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480" yWindow="165" windowWidth="29475" windowHeight="17340"/>
  </bookViews>
  <sheets>
    <sheet name="SGO" sheetId="1" r:id="rId1"/>
    <sheet name="Benchmarks" sheetId="2" r:id="rId2"/>
    <sheet name="Sheet3" sheetId="3" r:id="rId3"/>
  </sheets>
  <definedNames>
    <definedName name="_xlnm._FilterDatabase" localSheetId="0" hidden="1">SGO!$A$3:$H$3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1" i="1" l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4" i="1"/>
  <c r="C5" i="1" l="1"/>
  <c r="I5" i="1" s="1"/>
  <c r="C6" i="1"/>
  <c r="I6" i="1" s="1"/>
  <c r="C7" i="1"/>
  <c r="I7" i="1" s="1"/>
  <c r="C8" i="1"/>
  <c r="I8" i="1" s="1"/>
  <c r="C9" i="1"/>
  <c r="I9" i="1" s="1"/>
  <c r="C10" i="1"/>
  <c r="I10" i="1" s="1"/>
  <c r="C11" i="1"/>
  <c r="I11" i="1" s="1"/>
  <c r="C12" i="1"/>
  <c r="I12" i="1" s="1"/>
  <c r="C13" i="1"/>
  <c r="I13" i="1" s="1"/>
  <c r="C14" i="1"/>
  <c r="I14" i="1" s="1"/>
  <c r="C15" i="1"/>
  <c r="I15" i="1" s="1"/>
  <c r="C16" i="1"/>
  <c r="I16" i="1" s="1"/>
  <c r="C17" i="1"/>
  <c r="I17" i="1" s="1"/>
  <c r="C18" i="1"/>
  <c r="I18" i="1" s="1"/>
  <c r="C19" i="1"/>
  <c r="I19" i="1" s="1"/>
  <c r="C20" i="1"/>
  <c r="I20" i="1" s="1"/>
  <c r="C21" i="1"/>
  <c r="I21" i="1" s="1"/>
  <c r="C22" i="1"/>
  <c r="I22" i="1" s="1"/>
  <c r="C23" i="1"/>
  <c r="I23" i="1" s="1"/>
  <c r="C24" i="1"/>
  <c r="I24" i="1" s="1"/>
  <c r="C25" i="1"/>
  <c r="I25" i="1" s="1"/>
  <c r="C26" i="1"/>
  <c r="I26" i="1" s="1"/>
  <c r="C27" i="1"/>
  <c r="I27" i="1" s="1"/>
  <c r="C28" i="1"/>
  <c r="I28" i="1" s="1"/>
  <c r="C29" i="1"/>
  <c r="I29" i="1" s="1"/>
  <c r="C30" i="1"/>
  <c r="I30" i="1" s="1"/>
  <c r="C31" i="1"/>
  <c r="I31" i="1" s="1"/>
  <c r="C32" i="1"/>
  <c r="I32" i="1" s="1"/>
  <c r="C33" i="1"/>
  <c r="I33" i="1" s="1"/>
  <c r="C34" i="1"/>
  <c r="I34" i="1" s="1"/>
  <c r="C35" i="1"/>
  <c r="I35" i="1" s="1"/>
  <c r="C36" i="1"/>
  <c r="I36" i="1" s="1"/>
  <c r="C37" i="1"/>
  <c r="I37" i="1" s="1"/>
  <c r="C38" i="1"/>
  <c r="I38" i="1" s="1"/>
  <c r="C39" i="1"/>
  <c r="I39" i="1" s="1"/>
  <c r="C40" i="1"/>
  <c r="I40" i="1" s="1"/>
  <c r="C41" i="1"/>
  <c r="I41" i="1" s="1"/>
  <c r="C42" i="1"/>
  <c r="I42" i="1" s="1"/>
  <c r="C43" i="1"/>
  <c r="I43" i="1" s="1"/>
  <c r="C44" i="1"/>
  <c r="I44" i="1" s="1"/>
  <c r="C45" i="1"/>
  <c r="I45" i="1" s="1"/>
  <c r="C46" i="1"/>
  <c r="I46" i="1" s="1"/>
  <c r="C47" i="1"/>
  <c r="I47" i="1" s="1"/>
  <c r="C48" i="1"/>
  <c r="I48" i="1" s="1"/>
  <c r="C49" i="1"/>
  <c r="I49" i="1" s="1"/>
  <c r="C50" i="1"/>
  <c r="I50" i="1" s="1"/>
  <c r="C51" i="1"/>
  <c r="I51" i="1" s="1"/>
  <c r="C52" i="1"/>
  <c r="I52" i="1" s="1"/>
  <c r="C53" i="1"/>
  <c r="I53" i="1" s="1"/>
  <c r="C54" i="1"/>
  <c r="I54" i="1" s="1"/>
  <c r="C55" i="1"/>
  <c r="I55" i="1" s="1"/>
  <c r="C56" i="1"/>
  <c r="I56" i="1" s="1"/>
  <c r="C57" i="1"/>
  <c r="I57" i="1" s="1"/>
  <c r="C58" i="1"/>
  <c r="I58" i="1" s="1"/>
  <c r="C59" i="1"/>
  <c r="I59" i="1" s="1"/>
  <c r="C60" i="1"/>
  <c r="I60" i="1" s="1"/>
  <c r="C61" i="1"/>
  <c r="I61" i="1" s="1"/>
  <c r="C62" i="1"/>
  <c r="I62" i="1" s="1"/>
  <c r="C63" i="1"/>
  <c r="I63" i="1" s="1"/>
  <c r="C64" i="1"/>
  <c r="I64" i="1" s="1"/>
  <c r="C65" i="1"/>
  <c r="I65" i="1" s="1"/>
  <c r="C66" i="1"/>
  <c r="I66" i="1" s="1"/>
  <c r="C67" i="1"/>
  <c r="I67" i="1" s="1"/>
  <c r="C68" i="1"/>
  <c r="I68" i="1" s="1"/>
  <c r="C69" i="1"/>
  <c r="I69" i="1" s="1"/>
  <c r="C70" i="1"/>
  <c r="I70" i="1" s="1"/>
  <c r="C71" i="1"/>
  <c r="I71" i="1" s="1"/>
  <c r="C72" i="1"/>
  <c r="I72" i="1" s="1"/>
  <c r="C73" i="1"/>
  <c r="I73" i="1" s="1"/>
  <c r="C74" i="1"/>
  <c r="I74" i="1" s="1"/>
  <c r="C75" i="1"/>
  <c r="I75" i="1" s="1"/>
  <c r="C76" i="1"/>
  <c r="I76" i="1" s="1"/>
  <c r="C77" i="1"/>
  <c r="I77" i="1" s="1"/>
  <c r="C78" i="1"/>
  <c r="I78" i="1" s="1"/>
  <c r="C79" i="1"/>
  <c r="I79" i="1" s="1"/>
  <c r="C80" i="1"/>
  <c r="I80" i="1" s="1"/>
  <c r="C81" i="1"/>
  <c r="I81" i="1" s="1"/>
  <c r="C82" i="1"/>
  <c r="I82" i="1" s="1"/>
  <c r="C83" i="1"/>
  <c r="I83" i="1" s="1"/>
  <c r="C84" i="1"/>
  <c r="I84" i="1" s="1"/>
  <c r="C85" i="1"/>
  <c r="I85" i="1" s="1"/>
  <c r="C86" i="1"/>
  <c r="I86" i="1" s="1"/>
  <c r="C87" i="1"/>
  <c r="I87" i="1" s="1"/>
  <c r="C88" i="1"/>
  <c r="I88" i="1" s="1"/>
  <c r="C89" i="1"/>
  <c r="I89" i="1" s="1"/>
  <c r="C90" i="1"/>
  <c r="I90" i="1" s="1"/>
  <c r="C91" i="1"/>
  <c r="I91" i="1" s="1"/>
  <c r="C92" i="1"/>
  <c r="I92" i="1" s="1"/>
  <c r="C93" i="1"/>
  <c r="I93" i="1" s="1"/>
  <c r="C94" i="1"/>
  <c r="I94" i="1" s="1"/>
  <c r="C95" i="1"/>
  <c r="I95" i="1" s="1"/>
  <c r="C96" i="1"/>
  <c r="I96" i="1" s="1"/>
  <c r="C97" i="1"/>
  <c r="I97" i="1" s="1"/>
  <c r="C98" i="1"/>
  <c r="I98" i="1" s="1"/>
  <c r="C99" i="1"/>
  <c r="I99" i="1" s="1"/>
  <c r="C100" i="1"/>
  <c r="I100" i="1" s="1"/>
  <c r="C101" i="1"/>
  <c r="I101" i="1" s="1"/>
  <c r="C102" i="1"/>
  <c r="I102" i="1" s="1"/>
  <c r="C103" i="1"/>
  <c r="I103" i="1" s="1"/>
  <c r="C104" i="1"/>
  <c r="I104" i="1" s="1"/>
  <c r="C105" i="1"/>
  <c r="I105" i="1" s="1"/>
  <c r="C106" i="1"/>
  <c r="I106" i="1" s="1"/>
  <c r="C107" i="1"/>
  <c r="I107" i="1" s="1"/>
  <c r="C108" i="1"/>
  <c r="I108" i="1" s="1"/>
  <c r="C109" i="1"/>
  <c r="I109" i="1" s="1"/>
  <c r="C110" i="1"/>
  <c r="I110" i="1" s="1"/>
  <c r="C111" i="1"/>
  <c r="I111" i="1" s="1"/>
  <c r="C112" i="1"/>
  <c r="I112" i="1" s="1"/>
  <c r="C113" i="1"/>
  <c r="I113" i="1" s="1"/>
  <c r="C114" i="1"/>
  <c r="I114" i="1" s="1"/>
  <c r="C115" i="1"/>
  <c r="I115" i="1" s="1"/>
  <c r="C116" i="1"/>
  <c r="I116" i="1" s="1"/>
  <c r="C117" i="1"/>
  <c r="I117" i="1" s="1"/>
  <c r="C118" i="1"/>
  <c r="I118" i="1" s="1"/>
  <c r="C119" i="1"/>
  <c r="I119" i="1" s="1"/>
  <c r="C120" i="1"/>
  <c r="I120" i="1" s="1"/>
  <c r="C121" i="1"/>
  <c r="I121" i="1" s="1"/>
  <c r="C122" i="1"/>
  <c r="I122" i="1" s="1"/>
  <c r="C123" i="1"/>
  <c r="I123" i="1" s="1"/>
  <c r="C124" i="1"/>
  <c r="I124" i="1" s="1"/>
  <c r="C125" i="1"/>
  <c r="I125" i="1" s="1"/>
  <c r="C126" i="1"/>
  <c r="I126" i="1" s="1"/>
  <c r="C127" i="1"/>
  <c r="I127" i="1" s="1"/>
  <c r="C128" i="1"/>
  <c r="I128" i="1" s="1"/>
  <c r="C129" i="1"/>
  <c r="I129" i="1" s="1"/>
  <c r="C130" i="1"/>
  <c r="I130" i="1" s="1"/>
  <c r="C131" i="1"/>
  <c r="I131" i="1" s="1"/>
  <c r="C132" i="1"/>
  <c r="I132" i="1" s="1"/>
  <c r="C133" i="1"/>
  <c r="I133" i="1" s="1"/>
  <c r="C134" i="1"/>
  <c r="I134" i="1" s="1"/>
  <c r="C135" i="1"/>
  <c r="I135" i="1" s="1"/>
  <c r="C136" i="1"/>
  <c r="I136" i="1" s="1"/>
  <c r="C137" i="1"/>
  <c r="I137" i="1" s="1"/>
  <c r="C138" i="1"/>
  <c r="I138" i="1" s="1"/>
  <c r="C139" i="1"/>
  <c r="I139" i="1" s="1"/>
  <c r="C140" i="1"/>
  <c r="I140" i="1" s="1"/>
  <c r="C141" i="1"/>
  <c r="I141" i="1" s="1"/>
  <c r="C142" i="1"/>
  <c r="I142" i="1" s="1"/>
  <c r="C143" i="1"/>
  <c r="I143" i="1" s="1"/>
  <c r="C144" i="1"/>
  <c r="I144" i="1" s="1"/>
  <c r="C145" i="1"/>
  <c r="I145" i="1" s="1"/>
  <c r="C146" i="1"/>
  <c r="I146" i="1" s="1"/>
  <c r="C147" i="1"/>
  <c r="I147" i="1" s="1"/>
  <c r="C148" i="1"/>
  <c r="I148" i="1" s="1"/>
  <c r="C149" i="1"/>
  <c r="I149" i="1" s="1"/>
  <c r="C150" i="1"/>
  <c r="I150" i="1" s="1"/>
  <c r="C151" i="1"/>
  <c r="I151" i="1" s="1"/>
  <c r="C152" i="1"/>
  <c r="I152" i="1" s="1"/>
  <c r="C153" i="1"/>
  <c r="I153" i="1" s="1"/>
  <c r="C154" i="1"/>
  <c r="I154" i="1" s="1"/>
  <c r="C155" i="1"/>
  <c r="I155" i="1" s="1"/>
  <c r="C156" i="1"/>
  <c r="I156" i="1" s="1"/>
  <c r="C157" i="1"/>
  <c r="I157" i="1" s="1"/>
  <c r="C158" i="1"/>
  <c r="I158" i="1" s="1"/>
  <c r="C159" i="1"/>
  <c r="I159" i="1" s="1"/>
  <c r="C160" i="1"/>
  <c r="I160" i="1" s="1"/>
  <c r="C161" i="1"/>
  <c r="I161" i="1" s="1"/>
  <c r="C162" i="1"/>
  <c r="I162" i="1" s="1"/>
  <c r="C163" i="1"/>
  <c r="I163" i="1" s="1"/>
  <c r="C164" i="1"/>
  <c r="I164" i="1" s="1"/>
  <c r="C165" i="1"/>
  <c r="I165" i="1" s="1"/>
  <c r="C166" i="1"/>
  <c r="I166" i="1" s="1"/>
  <c r="C167" i="1"/>
  <c r="I167" i="1" s="1"/>
  <c r="C168" i="1"/>
  <c r="I168" i="1" s="1"/>
  <c r="C169" i="1"/>
  <c r="I169" i="1" s="1"/>
  <c r="C170" i="1"/>
  <c r="I170" i="1" s="1"/>
  <c r="C171" i="1"/>
  <c r="I171" i="1" s="1"/>
  <c r="C172" i="1"/>
  <c r="I172" i="1" s="1"/>
  <c r="C173" i="1"/>
  <c r="I173" i="1" s="1"/>
  <c r="C174" i="1"/>
  <c r="I174" i="1" s="1"/>
  <c r="C175" i="1"/>
  <c r="I175" i="1" s="1"/>
  <c r="C176" i="1"/>
  <c r="I176" i="1" s="1"/>
  <c r="C177" i="1"/>
  <c r="I177" i="1" s="1"/>
  <c r="C178" i="1"/>
  <c r="I178" i="1" s="1"/>
  <c r="C179" i="1"/>
  <c r="I179" i="1" s="1"/>
  <c r="C180" i="1"/>
  <c r="I180" i="1" s="1"/>
  <c r="C181" i="1"/>
  <c r="I181" i="1" s="1"/>
  <c r="C182" i="1"/>
  <c r="I182" i="1" s="1"/>
  <c r="C183" i="1"/>
  <c r="I183" i="1" s="1"/>
  <c r="C184" i="1"/>
  <c r="I184" i="1" s="1"/>
  <c r="C185" i="1"/>
  <c r="I185" i="1" s="1"/>
  <c r="C186" i="1"/>
  <c r="I186" i="1" s="1"/>
  <c r="C187" i="1"/>
  <c r="I187" i="1" s="1"/>
  <c r="C188" i="1"/>
  <c r="I188" i="1" s="1"/>
  <c r="C189" i="1"/>
  <c r="I189" i="1" s="1"/>
  <c r="C190" i="1"/>
  <c r="I190" i="1" s="1"/>
  <c r="C191" i="1"/>
  <c r="I191" i="1" s="1"/>
  <c r="C192" i="1"/>
  <c r="I192" i="1" s="1"/>
  <c r="C193" i="1"/>
  <c r="I193" i="1" s="1"/>
  <c r="C194" i="1"/>
  <c r="I194" i="1" s="1"/>
  <c r="C195" i="1"/>
  <c r="I195" i="1" s="1"/>
  <c r="C196" i="1"/>
  <c r="I196" i="1" s="1"/>
  <c r="C197" i="1"/>
  <c r="I197" i="1" s="1"/>
  <c r="C198" i="1"/>
  <c r="I198" i="1" s="1"/>
  <c r="C199" i="1"/>
  <c r="I199" i="1" s="1"/>
  <c r="C200" i="1"/>
  <c r="I200" i="1" s="1"/>
  <c r="C201" i="1"/>
  <c r="I201" i="1" s="1"/>
  <c r="C202" i="1"/>
  <c r="I202" i="1" s="1"/>
  <c r="C203" i="1"/>
  <c r="I203" i="1" s="1"/>
  <c r="C204" i="1"/>
  <c r="I204" i="1" s="1"/>
  <c r="C205" i="1"/>
  <c r="I205" i="1" s="1"/>
  <c r="C4" i="1"/>
  <c r="I4" i="1" s="1"/>
  <c r="B5" i="2" l="1"/>
  <c r="B6" i="2"/>
  <c r="B7" i="2"/>
  <c r="B8" i="2"/>
  <c r="F10" i="1" s="1"/>
  <c r="B9" i="2"/>
  <c r="B10" i="2"/>
  <c r="B11" i="2"/>
  <c r="B12" i="2"/>
  <c r="F14" i="1" s="1"/>
  <c r="B13" i="2"/>
  <c r="B14" i="2"/>
  <c r="B15" i="2"/>
  <c r="B16" i="2"/>
  <c r="F18" i="1" s="1"/>
  <c r="B17" i="2"/>
  <c r="B18" i="2"/>
  <c r="B19" i="2"/>
  <c r="B20" i="2"/>
  <c r="F22" i="1" s="1"/>
  <c r="B21" i="2"/>
  <c r="B22" i="2"/>
  <c r="B23" i="2"/>
  <c r="B24" i="2"/>
  <c r="F26" i="1" s="1"/>
  <c r="B25" i="2"/>
  <c r="B26" i="2"/>
  <c r="B27" i="2"/>
  <c r="B28" i="2"/>
  <c r="F30" i="1" s="1"/>
  <c r="B29" i="2"/>
  <c r="B30" i="2"/>
  <c r="B31" i="2"/>
  <c r="B32" i="2"/>
  <c r="F34" i="1" s="1"/>
  <c r="B33" i="2"/>
  <c r="B34" i="2"/>
  <c r="B35" i="2"/>
  <c r="B36" i="2"/>
  <c r="F38" i="1" s="1"/>
  <c r="H38" i="1" s="1"/>
  <c r="B37" i="2"/>
  <c r="B38" i="2"/>
  <c r="B39" i="2"/>
  <c r="B40" i="2"/>
  <c r="F42" i="1" s="1"/>
  <c r="H42" i="1" s="1"/>
  <c r="B41" i="2"/>
  <c r="B42" i="2"/>
  <c r="B43" i="2"/>
  <c r="B44" i="2"/>
  <c r="F46" i="1" s="1"/>
  <c r="H46" i="1" s="1"/>
  <c r="B45" i="2"/>
  <c r="B46" i="2"/>
  <c r="B47" i="2"/>
  <c r="B48" i="2"/>
  <c r="F50" i="1" s="1"/>
  <c r="H50" i="1" s="1"/>
  <c r="B49" i="2"/>
  <c r="B50" i="2"/>
  <c r="B51" i="2"/>
  <c r="B52" i="2"/>
  <c r="F54" i="1" s="1"/>
  <c r="H54" i="1" s="1"/>
  <c r="B53" i="2"/>
  <c r="B54" i="2"/>
  <c r="B55" i="2"/>
  <c r="B56" i="2"/>
  <c r="F58" i="1" s="1"/>
  <c r="H58" i="1" s="1"/>
  <c r="B57" i="2"/>
  <c r="B58" i="2"/>
  <c r="B59" i="2"/>
  <c r="B60" i="2"/>
  <c r="F62" i="1" s="1"/>
  <c r="H62" i="1" s="1"/>
  <c r="B61" i="2"/>
  <c r="B62" i="2"/>
  <c r="B63" i="2"/>
  <c r="B64" i="2"/>
  <c r="F66" i="1" s="1"/>
  <c r="H66" i="1" s="1"/>
  <c r="B65" i="2"/>
  <c r="B66" i="2"/>
  <c r="B67" i="2"/>
  <c r="B68" i="2"/>
  <c r="F70" i="1" s="1"/>
  <c r="H70" i="1" s="1"/>
  <c r="B69" i="2"/>
  <c r="B70" i="2"/>
  <c r="B71" i="2"/>
  <c r="B72" i="2"/>
  <c r="F74" i="1" s="1"/>
  <c r="H74" i="1" s="1"/>
  <c r="B73" i="2"/>
  <c r="B74" i="2"/>
  <c r="B75" i="2"/>
  <c r="B76" i="2"/>
  <c r="F78" i="1" s="1"/>
  <c r="H78" i="1" s="1"/>
  <c r="B77" i="2"/>
  <c r="B78" i="2"/>
  <c r="B79" i="2"/>
  <c r="B80" i="2"/>
  <c r="F82" i="1" s="1"/>
  <c r="H82" i="1" s="1"/>
  <c r="B81" i="2"/>
  <c r="B82" i="2"/>
  <c r="B83" i="2"/>
  <c r="B84" i="2"/>
  <c r="F86" i="1" s="1"/>
  <c r="H86" i="1" s="1"/>
  <c r="B85" i="2"/>
  <c r="B86" i="2"/>
  <c r="B87" i="2"/>
  <c r="B88" i="2"/>
  <c r="F90" i="1" s="1"/>
  <c r="H90" i="1" s="1"/>
  <c r="B89" i="2"/>
  <c r="B90" i="2"/>
  <c r="B91" i="2"/>
  <c r="B92" i="2"/>
  <c r="F94" i="1" s="1"/>
  <c r="H94" i="1" s="1"/>
  <c r="B93" i="2"/>
  <c r="B94" i="2"/>
  <c r="B95" i="2"/>
  <c r="B96" i="2"/>
  <c r="F98" i="1" s="1"/>
  <c r="H98" i="1" s="1"/>
  <c r="B97" i="2"/>
  <c r="B98" i="2"/>
  <c r="B99" i="2"/>
  <c r="B100" i="2"/>
  <c r="F102" i="1" s="1"/>
  <c r="H102" i="1" s="1"/>
  <c r="B101" i="2"/>
  <c r="B102" i="2"/>
  <c r="B103" i="2"/>
  <c r="B104" i="2"/>
  <c r="F106" i="1" s="1"/>
  <c r="H106" i="1" s="1"/>
  <c r="B105" i="2"/>
  <c r="B106" i="2"/>
  <c r="B107" i="2"/>
  <c r="B108" i="2"/>
  <c r="F110" i="1" s="1"/>
  <c r="H110" i="1" s="1"/>
  <c r="B109" i="2"/>
  <c r="B110" i="2"/>
  <c r="B111" i="2"/>
  <c r="B112" i="2"/>
  <c r="F114" i="1" s="1"/>
  <c r="H114" i="1" s="1"/>
  <c r="B113" i="2"/>
  <c r="B114" i="2"/>
  <c r="B115" i="2"/>
  <c r="B116" i="2"/>
  <c r="F118" i="1" s="1"/>
  <c r="H118" i="1" s="1"/>
  <c r="B117" i="2"/>
  <c r="B118" i="2"/>
  <c r="B119" i="2"/>
  <c r="B120" i="2"/>
  <c r="F122" i="1" s="1"/>
  <c r="H122" i="1" s="1"/>
  <c r="B121" i="2"/>
  <c r="B122" i="2"/>
  <c r="B123" i="2"/>
  <c r="B124" i="2"/>
  <c r="F126" i="1" s="1"/>
  <c r="H126" i="1" s="1"/>
  <c r="B125" i="2"/>
  <c r="B126" i="2"/>
  <c r="B127" i="2"/>
  <c r="B128" i="2"/>
  <c r="F130" i="1" s="1"/>
  <c r="H130" i="1" s="1"/>
  <c r="B129" i="2"/>
  <c r="B130" i="2"/>
  <c r="B131" i="2"/>
  <c r="B132" i="2"/>
  <c r="F134" i="1" s="1"/>
  <c r="H134" i="1" s="1"/>
  <c r="B133" i="2"/>
  <c r="B134" i="2"/>
  <c r="B135" i="2"/>
  <c r="B136" i="2"/>
  <c r="F138" i="1" s="1"/>
  <c r="H138" i="1" s="1"/>
  <c r="B137" i="2"/>
  <c r="B138" i="2"/>
  <c r="B139" i="2"/>
  <c r="B140" i="2"/>
  <c r="F142" i="1" s="1"/>
  <c r="H142" i="1" s="1"/>
  <c r="B141" i="2"/>
  <c r="B142" i="2"/>
  <c r="B143" i="2"/>
  <c r="B144" i="2"/>
  <c r="F146" i="1" s="1"/>
  <c r="H146" i="1" s="1"/>
  <c r="B145" i="2"/>
  <c r="B146" i="2"/>
  <c r="B147" i="2"/>
  <c r="B148" i="2"/>
  <c r="F150" i="1" s="1"/>
  <c r="H150" i="1" s="1"/>
  <c r="B149" i="2"/>
  <c r="B150" i="2"/>
  <c r="B151" i="2"/>
  <c r="B152" i="2"/>
  <c r="F154" i="1" s="1"/>
  <c r="H154" i="1" s="1"/>
  <c r="B153" i="2"/>
  <c r="B154" i="2"/>
  <c r="B155" i="2"/>
  <c r="B156" i="2"/>
  <c r="F158" i="1" s="1"/>
  <c r="H158" i="1" s="1"/>
  <c r="B157" i="2"/>
  <c r="B158" i="2"/>
  <c r="B159" i="2"/>
  <c r="B160" i="2"/>
  <c r="F162" i="1" s="1"/>
  <c r="H162" i="1" s="1"/>
  <c r="B161" i="2"/>
  <c r="B162" i="2"/>
  <c r="B163" i="2"/>
  <c r="B164" i="2"/>
  <c r="F166" i="1" s="1"/>
  <c r="H166" i="1" s="1"/>
  <c r="B165" i="2"/>
  <c r="B166" i="2"/>
  <c r="B167" i="2"/>
  <c r="B168" i="2"/>
  <c r="F170" i="1" s="1"/>
  <c r="H170" i="1" s="1"/>
  <c r="B169" i="2"/>
  <c r="B170" i="2"/>
  <c r="B171" i="2"/>
  <c r="B172" i="2"/>
  <c r="F174" i="1" s="1"/>
  <c r="H174" i="1" s="1"/>
  <c r="B173" i="2"/>
  <c r="B174" i="2"/>
  <c r="B175" i="2"/>
  <c r="B176" i="2"/>
  <c r="F178" i="1" s="1"/>
  <c r="H178" i="1" s="1"/>
  <c r="B177" i="2"/>
  <c r="B178" i="2"/>
  <c r="B179" i="2"/>
  <c r="B180" i="2"/>
  <c r="F182" i="1" s="1"/>
  <c r="G182" i="1" s="1"/>
  <c r="B181" i="2"/>
  <c r="B182" i="2"/>
  <c r="B183" i="2"/>
  <c r="B184" i="2"/>
  <c r="F186" i="1" s="1"/>
  <c r="G186" i="1" s="1"/>
  <c r="B185" i="2"/>
  <c r="B186" i="2"/>
  <c r="B187" i="2"/>
  <c r="B188" i="2"/>
  <c r="F190" i="1" s="1"/>
  <c r="G190" i="1" s="1"/>
  <c r="B189" i="2"/>
  <c r="B190" i="2"/>
  <c r="B191" i="2"/>
  <c r="B192" i="2"/>
  <c r="F194" i="1" s="1"/>
  <c r="G194" i="1" s="1"/>
  <c r="B193" i="2"/>
  <c r="B194" i="2"/>
  <c r="B195" i="2"/>
  <c r="B196" i="2"/>
  <c r="F198" i="1" s="1"/>
  <c r="G198" i="1" s="1"/>
  <c r="B197" i="2"/>
  <c r="B198" i="2"/>
  <c r="B199" i="2"/>
  <c r="B200" i="2"/>
  <c r="F202" i="1" s="1"/>
  <c r="G202" i="1" s="1"/>
  <c r="B201" i="2"/>
  <c r="B202" i="2"/>
  <c r="B203" i="2"/>
  <c r="F205" i="1" s="1"/>
  <c r="B3" i="2"/>
  <c r="B4" i="2"/>
  <c r="B2" i="2"/>
  <c r="A202" i="2"/>
  <c r="F204" i="1"/>
  <c r="A203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" i="2"/>
  <c r="F5" i="1"/>
  <c r="G5" i="1" s="1"/>
  <c r="F6" i="1"/>
  <c r="F7" i="1"/>
  <c r="F8" i="1"/>
  <c r="F9" i="1"/>
  <c r="G9" i="1" s="1"/>
  <c r="F11" i="1"/>
  <c r="F12" i="1"/>
  <c r="F13" i="1"/>
  <c r="G13" i="1" s="1"/>
  <c r="F15" i="1"/>
  <c r="F16" i="1"/>
  <c r="F17" i="1"/>
  <c r="F19" i="1"/>
  <c r="F20" i="1"/>
  <c r="F21" i="1"/>
  <c r="F23" i="1"/>
  <c r="F24" i="1"/>
  <c r="F25" i="1"/>
  <c r="F27" i="1"/>
  <c r="F28" i="1"/>
  <c r="F29" i="1"/>
  <c r="F31" i="1"/>
  <c r="F32" i="1"/>
  <c r="F33" i="1"/>
  <c r="F35" i="1"/>
  <c r="F36" i="1"/>
  <c r="F37" i="1"/>
  <c r="F39" i="1"/>
  <c r="F40" i="1"/>
  <c r="F41" i="1"/>
  <c r="F43" i="1"/>
  <c r="F44" i="1"/>
  <c r="F45" i="1"/>
  <c r="F47" i="1"/>
  <c r="F48" i="1"/>
  <c r="F49" i="1"/>
  <c r="F51" i="1"/>
  <c r="F52" i="1"/>
  <c r="F53" i="1"/>
  <c r="F55" i="1"/>
  <c r="F56" i="1"/>
  <c r="F57" i="1"/>
  <c r="F59" i="1"/>
  <c r="F60" i="1"/>
  <c r="F61" i="1"/>
  <c r="F63" i="1"/>
  <c r="F64" i="1"/>
  <c r="F65" i="1"/>
  <c r="F67" i="1"/>
  <c r="F68" i="1"/>
  <c r="F69" i="1"/>
  <c r="F71" i="1"/>
  <c r="F72" i="1"/>
  <c r="F73" i="1"/>
  <c r="H73" i="1" s="1"/>
  <c r="F75" i="1"/>
  <c r="F76" i="1"/>
  <c r="F77" i="1"/>
  <c r="H77" i="1" s="1"/>
  <c r="F79" i="1"/>
  <c r="F80" i="1"/>
  <c r="F81" i="1"/>
  <c r="H81" i="1" s="1"/>
  <c r="F83" i="1"/>
  <c r="F84" i="1"/>
  <c r="F85" i="1"/>
  <c r="H85" i="1" s="1"/>
  <c r="F87" i="1"/>
  <c r="F88" i="1"/>
  <c r="F89" i="1"/>
  <c r="H89" i="1" s="1"/>
  <c r="F91" i="1"/>
  <c r="F92" i="1"/>
  <c r="F93" i="1"/>
  <c r="H93" i="1" s="1"/>
  <c r="F95" i="1"/>
  <c r="F96" i="1"/>
  <c r="F97" i="1"/>
  <c r="H97" i="1" s="1"/>
  <c r="F99" i="1"/>
  <c r="F100" i="1"/>
  <c r="F101" i="1"/>
  <c r="H101" i="1" s="1"/>
  <c r="F103" i="1"/>
  <c r="F104" i="1"/>
  <c r="F105" i="1"/>
  <c r="H105" i="1" s="1"/>
  <c r="F107" i="1"/>
  <c r="F108" i="1"/>
  <c r="F109" i="1"/>
  <c r="G109" i="1" s="1"/>
  <c r="F111" i="1"/>
  <c r="F112" i="1"/>
  <c r="F113" i="1"/>
  <c r="F115" i="1"/>
  <c r="F116" i="1"/>
  <c r="F117" i="1"/>
  <c r="F119" i="1"/>
  <c r="F120" i="1"/>
  <c r="F121" i="1"/>
  <c r="F123" i="1"/>
  <c r="F124" i="1"/>
  <c r="F125" i="1"/>
  <c r="G125" i="1" s="1"/>
  <c r="F127" i="1"/>
  <c r="F128" i="1"/>
  <c r="F129" i="1"/>
  <c r="F131" i="1"/>
  <c r="F132" i="1"/>
  <c r="F133" i="1"/>
  <c r="F135" i="1"/>
  <c r="F136" i="1"/>
  <c r="F137" i="1"/>
  <c r="F139" i="1"/>
  <c r="F140" i="1"/>
  <c r="F141" i="1"/>
  <c r="G141" i="1" s="1"/>
  <c r="F143" i="1"/>
  <c r="F144" i="1"/>
  <c r="F145" i="1"/>
  <c r="F147" i="1"/>
  <c r="F148" i="1"/>
  <c r="F149" i="1"/>
  <c r="F151" i="1"/>
  <c r="F152" i="1"/>
  <c r="F153" i="1"/>
  <c r="F155" i="1"/>
  <c r="F156" i="1"/>
  <c r="F157" i="1"/>
  <c r="G157" i="1" s="1"/>
  <c r="F159" i="1"/>
  <c r="F160" i="1"/>
  <c r="F161" i="1"/>
  <c r="F163" i="1"/>
  <c r="F164" i="1"/>
  <c r="F165" i="1"/>
  <c r="F167" i="1"/>
  <c r="F168" i="1"/>
  <c r="F169" i="1"/>
  <c r="F171" i="1"/>
  <c r="F172" i="1"/>
  <c r="F173" i="1"/>
  <c r="G173" i="1" s="1"/>
  <c r="F175" i="1"/>
  <c r="F176" i="1"/>
  <c r="F177" i="1"/>
  <c r="F179" i="1"/>
  <c r="F180" i="1"/>
  <c r="F181" i="1"/>
  <c r="F183" i="1"/>
  <c r="F184" i="1"/>
  <c r="F185" i="1"/>
  <c r="H185" i="1" s="1"/>
  <c r="F187" i="1"/>
  <c r="F188" i="1"/>
  <c r="F189" i="1"/>
  <c r="H189" i="1" s="1"/>
  <c r="F191" i="1"/>
  <c r="F192" i="1"/>
  <c r="F193" i="1"/>
  <c r="F195" i="1"/>
  <c r="F196" i="1"/>
  <c r="F197" i="1"/>
  <c r="F199" i="1"/>
  <c r="F200" i="1"/>
  <c r="F201" i="1"/>
  <c r="H201" i="1" s="1"/>
  <c r="F203" i="1"/>
  <c r="F4" i="1"/>
  <c r="G38" i="1"/>
  <c r="G39" i="1"/>
  <c r="H39" i="1"/>
  <c r="G40" i="1"/>
  <c r="H40" i="1"/>
  <c r="G42" i="1"/>
  <c r="G43" i="1"/>
  <c r="H43" i="1"/>
  <c r="G44" i="1"/>
  <c r="H44" i="1"/>
  <c r="G47" i="1"/>
  <c r="H47" i="1"/>
  <c r="G48" i="1"/>
  <c r="H48" i="1"/>
  <c r="G51" i="1"/>
  <c r="H51" i="1"/>
  <c r="G52" i="1"/>
  <c r="H52" i="1"/>
  <c r="G54" i="1"/>
  <c r="G55" i="1"/>
  <c r="H55" i="1"/>
  <c r="G56" i="1"/>
  <c r="H56" i="1"/>
  <c r="G58" i="1"/>
  <c r="G59" i="1"/>
  <c r="H59" i="1"/>
  <c r="G60" i="1"/>
  <c r="H60" i="1"/>
  <c r="G63" i="1"/>
  <c r="H63" i="1"/>
  <c r="G64" i="1"/>
  <c r="H64" i="1"/>
  <c r="G67" i="1"/>
  <c r="H67" i="1"/>
  <c r="G68" i="1"/>
  <c r="H68" i="1"/>
  <c r="G70" i="1"/>
  <c r="G71" i="1"/>
  <c r="H71" i="1"/>
  <c r="G72" i="1"/>
  <c r="H72" i="1"/>
  <c r="G73" i="1"/>
  <c r="G75" i="1"/>
  <c r="H75" i="1"/>
  <c r="G76" i="1"/>
  <c r="H76" i="1"/>
  <c r="G78" i="1"/>
  <c r="G79" i="1"/>
  <c r="H79" i="1"/>
  <c r="G80" i="1"/>
  <c r="H80" i="1"/>
  <c r="G81" i="1"/>
  <c r="G83" i="1"/>
  <c r="H83" i="1"/>
  <c r="G84" i="1"/>
  <c r="H84" i="1"/>
  <c r="G85" i="1"/>
  <c r="G86" i="1"/>
  <c r="G87" i="1"/>
  <c r="H87" i="1"/>
  <c r="G88" i="1"/>
  <c r="H88" i="1"/>
  <c r="G89" i="1"/>
  <c r="G91" i="1"/>
  <c r="H91" i="1"/>
  <c r="G92" i="1"/>
  <c r="H92" i="1"/>
  <c r="G94" i="1"/>
  <c r="G95" i="1"/>
  <c r="H95" i="1"/>
  <c r="G96" i="1"/>
  <c r="H96" i="1"/>
  <c r="G97" i="1"/>
  <c r="G99" i="1"/>
  <c r="H99" i="1"/>
  <c r="G100" i="1"/>
  <c r="H100" i="1"/>
  <c r="G101" i="1"/>
  <c r="G102" i="1"/>
  <c r="G103" i="1"/>
  <c r="H103" i="1"/>
  <c r="G104" i="1"/>
  <c r="H104" i="1"/>
  <c r="G105" i="1"/>
  <c r="G107" i="1"/>
  <c r="H107" i="1"/>
  <c r="G108" i="1"/>
  <c r="H108" i="1"/>
  <c r="H109" i="1"/>
  <c r="G110" i="1"/>
  <c r="G111" i="1"/>
  <c r="H111" i="1"/>
  <c r="G112" i="1"/>
  <c r="H112" i="1"/>
  <c r="G113" i="1"/>
  <c r="H113" i="1"/>
  <c r="G114" i="1"/>
  <c r="G115" i="1"/>
  <c r="H115" i="1"/>
  <c r="G116" i="1"/>
  <c r="H116" i="1"/>
  <c r="G117" i="1"/>
  <c r="H117" i="1"/>
  <c r="G119" i="1"/>
  <c r="H119" i="1"/>
  <c r="G120" i="1"/>
  <c r="H120" i="1"/>
  <c r="G121" i="1"/>
  <c r="H121" i="1"/>
  <c r="G123" i="1"/>
  <c r="H123" i="1"/>
  <c r="G124" i="1"/>
  <c r="H124" i="1"/>
  <c r="H125" i="1"/>
  <c r="G126" i="1"/>
  <c r="G127" i="1"/>
  <c r="H127" i="1"/>
  <c r="G128" i="1"/>
  <c r="H128" i="1"/>
  <c r="G129" i="1"/>
  <c r="H129" i="1"/>
  <c r="G130" i="1"/>
  <c r="G131" i="1"/>
  <c r="H131" i="1"/>
  <c r="G132" i="1"/>
  <c r="H132" i="1"/>
  <c r="G133" i="1"/>
  <c r="H133" i="1"/>
  <c r="G135" i="1"/>
  <c r="H135" i="1"/>
  <c r="G136" i="1"/>
  <c r="H136" i="1"/>
  <c r="G137" i="1"/>
  <c r="H137" i="1"/>
  <c r="G139" i="1"/>
  <c r="H139" i="1"/>
  <c r="G140" i="1"/>
  <c r="H140" i="1"/>
  <c r="H141" i="1"/>
  <c r="G142" i="1"/>
  <c r="G143" i="1"/>
  <c r="H143" i="1"/>
  <c r="G144" i="1"/>
  <c r="H144" i="1"/>
  <c r="G145" i="1"/>
  <c r="H145" i="1"/>
  <c r="G146" i="1"/>
  <c r="G147" i="1"/>
  <c r="H147" i="1"/>
  <c r="G148" i="1"/>
  <c r="H148" i="1"/>
  <c r="G149" i="1"/>
  <c r="H149" i="1"/>
  <c r="G151" i="1"/>
  <c r="H151" i="1"/>
  <c r="G152" i="1"/>
  <c r="H152" i="1"/>
  <c r="G153" i="1"/>
  <c r="H153" i="1"/>
  <c r="G155" i="1"/>
  <c r="H155" i="1"/>
  <c r="G156" i="1"/>
  <c r="H156" i="1"/>
  <c r="H157" i="1"/>
  <c r="G158" i="1"/>
  <c r="G159" i="1"/>
  <c r="H159" i="1"/>
  <c r="G160" i="1"/>
  <c r="H160" i="1"/>
  <c r="G161" i="1"/>
  <c r="H161" i="1"/>
  <c r="G162" i="1"/>
  <c r="G163" i="1"/>
  <c r="H163" i="1"/>
  <c r="G164" i="1"/>
  <c r="H164" i="1"/>
  <c r="G165" i="1"/>
  <c r="H165" i="1"/>
  <c r="G167" i="1"/>
  <c r="H167" i="1"/>
  <c r="G168" i="1"/>
  <c r="H168" i="1"/>
  <c r="G169" i="1"/>
  <c r="H169" i="1"/>
  <c r="G171" i="1"/>
  <c r="H171" i="1"/>
  <c r="G172" i="1"/>
  <c r="H172" i="1"/>
  <c r="H173" i="1"/>
  <c r="G174" i="1"/>
  <c r="G175" i="1"/>
  <c r="H175" i="1"/>
  <c r="G176" i="1"/>
  <c r="H176" i="1"/>
  <c r="G177" i="1"/>
  <c r="H177" i="1"/>
  <c r="G178" i="1"/>
  <c r="G179" i="1"/>
  <c r="H179" i="1"/>
  <c r="G180" i="1"/>
  <c r="H180" i="1"/>
  <c r="G181" i="1"/>
  <c r="H181" i="1"/>
  <c r="H182" i="1"/>
  <c r="G183" i="1"/>
  <c r="H183" i="1"/>
  <c r="G184" i="1"/>
  <c r="H184" i="1"/>
  <c r="G185" i="1"/>
  <c r="H186" i="1"/>
  <c r="G187" i="1"/>
  <c r="H187" i="1"/>
  <c r="G188" i="1"/>
  <c r="H188" i="1"/>
  <c r="G189" i="1"/>
  <c r="H190" i="1"/>
  <c r="G191" i="1"/>
  <c r="H191" i="1"/>
  <c r="G192" i="1"/>
  <c r="H192" i="1"/>
  <c r="G193" i="1"/>
  <c r="H193" i="1"/>
  <c r="H194" i="1"/>
  <c r="G195" i="1"/>
  <c r="H195" i="1"/>
  <c r="G196" i="1"/>
  <c r="H196" i="1"/>
  <c r="G197" i="1"/>
  <c r="H197" i="1"/>
  <c r="H198" i="1"/>
  <c r="G199" i="1"/>
  <c r="H199" i="1"/>
  <c r="G200" i="1"/>
  <c r="H200" i="1"/>
  <c r="G201" i="1"/>
  <c r="H202" i="1"/>
  <c r="G203" i="1"/>
  <c r="H203" i="1"/>
  <c r="G204" i="1"/>
  <c r="H204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4" i="1"/>
  <c r="G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4" i="1"/>
  <c r="G14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E14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5" i="1"/>
  <c r="E6" i="1"/>
  <c r="G6" i="1"/>
  <c r="E7" i="1"/>
  <c r="G7" i="1"/>
  <c r="E8" i="1"/>
  <c r="G8" i="1"/>
  <c r="E9" i="1"/>
  <c r="E10" i="1"/>
  <c r="G10" i="1"/>
  <c r="E11" i="1"/>
  <c r="G11" i="1"/>
  <c r="E12" i="1"/>
  <c r="G12" i="1"/>
  <c r="E13" i="1"/>
  <c r="E15" i="1"/>
  <c r="G15" i="1"/>
  <c r="R10" i="1" l="1"/>
  <c r="R11" i="1"/>
  <c r="H205" i="1"/>
  <c r="G205" i="1"/>
  <c r="R8" i="1"/>
  <c r="R5" i="1"/>
  <c r="R9" i="1"/>
  <c r="R6" i="1"/>
  <c r="G45" i="1"/>
  <c r="H45" i="1"/>
  <c r="R7" i="1"/>
  <c r="G166" i="1"/>
  <c r="G150" i="1"/>
  <c r="G134" i="1"/>
  <c r="G118" i="1"/>
  <c r="G93" i="1"/>
  <c r="G77" i="1"/>
  <c r="G66" i="1"/>
  <c r="G50" i="1"/>
  <c r="G65" i="1"/>
  <c r="H65" i="1"/>
  <c r="G49" i="1"/>
  <c r="H49" i="1"/>
  <c r="G61" i="1"/>
  <c r="H61" i="1"/>
  <c r="G170" i="1"/>
  <c r="G154" i="1"/>
  <c r="G138" i="1"/>
  <c r="G122" i="1"/>
  <c r="G106" i="1"/>
  <c r="G98" i="1"/>
  <c r="G90" i="1"/>
  <c r="G82" i="1"/>
  <c r="G74" i="1"/>
  <c r="G62" i="1"/>
  <c r="G46" i="1"/>
  <c r="G69" i="1"/>
  <c r="H69" i="1"/>
  <c r="G53" i="1"/>
  <c r="H53" i="1"/>
  <c r="G57" i="1"/>
  <c r="H57" i="1"/>
  <c r="G41" i="1"/>
  <c r="H41" i="1"/>
  <c r="L16" i="1" l="1"/>
  <c r="K16" i="1"/>
  <c r="M16" i="1" l="1"/>
  <c r="L19" i="1" s="1"/>
</calcChain>
</file>

<file path=xl/sharedStrings.xml><?xml version="1.0" encoding="utf-8"?>
<sst xmlns="http://schemas.openxmlformats.org/spreadsheetml/2006/main" count="48" uniqueCount="41">
  <si>
    <t>Pre-Assessment</t>
  </si>
  <si>
    <t>Category</t>
  </si>
  <si>
    <t>Met Goal</t>
  </si>
  <si>
    <t>Greater Than</t>
  </si>
  <si>
    <t>Less than</t>
  </si>
  <si>
    <t>Increase By</t>
  </si>
  <si>
    <t xml:space="preserve">Category </t>
  </si>
  <si>
    <t>Post-Assessment Needed</t>
  </si>
  <si>
    <t>Increase Needed</t>
  </si>
  <si>
    <t>Actual Post Assessment</t>
  </si>
  <si>
    <t xml:space="preserve">LOW </t>
  </si>
  <si>
    <t>to</t>
  </si>
  <si>
    <t>HIGH</t>
  </si>
  <si>
    <t>The LOW values must be input FIRST</t>
  </si>
  <si>
    <t>Goal Met</t>
  </si>
  <si>
    <t>YES</t>
  </si>
  <si>
    <t>NO</t>
  </si>
  <si>
    <t>Total</t>
  </si>
  <si>
    <t>% Met Goal</t>
  </si>
  <si>
    <t>SGO</t>
  </si>
  <si>
    <t>Teacher</t>
  </si>
  <si>
    <t>Course</t>
  </si>
  <si>
    <t>DECREASE</t>
  </si>
  <si>
    <t>Tier 1</t>
  </si>
  <si>
    <t>Tier 2</t>
  </si>
  <si>
    <t>Tier 3</t>
  </si>
  <si>
    <t>Tier 4</t>
  </si>
  <si>
    <t>Tier 5</t>
  </si>
  <si>
    <t>Last Name</t>
  </si>
  <si>
    <t>Benchmark AVERAGE</t>
  </si>
  <si>
    <t>Benchmark 1</t>
  </si>
  <si>
    <t>Benchmark 2</t>
  </si>
  <si>
    <t>Benchmark 3</t>
  </si>
  <si>
    <t>Benchmark 4</t>
  </si>
  <si>
    <t>Benchmark 5</t>
  </si>
  <si>
    <t>Benchmark 6</t>
  </si>
  <si>
    <t>Benchmark 7</t>
  </si>
  <si>
    <t>Name</t>
  </si>
  <si>
    <t>Tier</t>
  </si>
  <si>
    <t>Tier 6</t>
  </si>
  <si>
    <t>Tier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</si>
</sst>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2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8" borderId="1" xfId="0" applyFill="1" applyBorder="1" applyAlignment="1" applyProtection="1">
      <alignment horizontal="center"/>
      <protection locked="0"/>
    </xf>
    <xf numFmtId="0" fontId="0" fillId="8" borderId="1" xfId="0" applyFill="1" applyBorder="1" applyAlignment="1" applyProtection="1">
      <alignment horizontal="left"/>
      <protection locked="0"/>
    </xf>
    <xf numFmtId="0" fontId="2" fillId="7" borderId="0" xfId="0" applyFont="1" applyFill="1" applyBorder="1"/>
    <xf numFmtId="14" fontId="0" fillId="0" borderId="0" xfId="0" applyNumberFormat="1"/>
    <xf numFmtId="0" fontId="3" fillId="0" borderId="0" xfId="0" applyFont="1"/>
    <xf numFmtId="0" fontId="0" fillId="0" borderId="1" xfId="0" applyBorder="1"/>
    <xf numFmtId="0" fontId="0" fillId="8" borderId="1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</xf>
    <xf numFmtId="0" fontId="0" fillId="9" borderId="1" xfId="0" applyFill="1" applyBorder="1" applyProtection="1"/>
    <xf numFmtId="0" fontId="0" fillId="3" borderId="1" xfId="0" applyFill="1" applyBorder="1" applyProtection="1"/>
    <xf numFmtId="0" fontId="0" fillId="5" borderId="1" xfId="0" applyFill="1" applyBorder="1" applyProtection="1"/>
    <xf numFmtId="0" fontId="0" fillId="10" borderId="1" xfId="0" applyFill="1" applyBorder="1" applyProtection="1"/>
    <xf numFmtId="0" fontId="0" fillId="7" borderId="1" xfId="0" applyFill="1" applyBorder="1" applyProtection="1"/>
    <xf numFmtId="0" fontId="2" fillId="7" borderId="1" xfId="0" applyFont="1" applyFill="1" applyBorder="1" applyProtection="1">
      <protection locked="0"/>
    </xf>
    <xf numFmtId="0" fontId="2" fillId="7" borderId="1" xfId="0" applyFont="1" applyFill="1" applyBorder="1" applyAlignment="1" applyProtection="1">
      <alignment wrapText="1"/>
      <protection locked="0"/>
    </xf>
    <xf numFmtId="0" fontId="0" fillId="11" borderId="1" xfId="0" applyFill="1" applyBorder="1"/>
    <xf numFmtId="0" fontId="0" fillId="12" borderId="1" xfId="0" applyFill="1" applyBorder="1"/>
    <xf numFmtId="0" fontId="5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</cellXfs>
  <cellStyles count="2">
    <cellStyle name="Normal" xfId="0" builtinId="0"/>
    <cellStyle name="Percent" xfId="1" builtinId="5"/>
  </cellStyles>
  <dxfs count="9">
    <dxf>
      <fill>
        <patternFill>
          <bgColor rgb="FF00B050"/>
        </patternFill>
      </fill>
    </dxf>
    <dxf>
      <font>
        <color auto="1"/>
      </font>
      <fill>
        <patternFill>
          <bgColor theme="2" tint="-0.499984740745262"/>
        </patternFill>
      </fill>
    </dxf>
    <dxf>
      <font>
        <color auto="1"/>
      </font>
      <fill>
        <patternFill>
          <bgColor rgb="FFFFC7CE"/>
        </patternFill>
      </fill>
    </dxf>
    <dxf>
      <font>
        <color theme="1"/>
      </font>
      <fill>
        <patternFill patternType="solid">
          <fgColor indexed="64"/>
          <bgColor theme="3" tint="0.39997558519241921"/>
        </patternFill>
      </fill>
    </dxf>
    <dxf>
      <font>
        <color theme="1"/>
      </font>
      <fill>
        <patternFill patternType="solid">
          <fgColor indexed="64"/>
          <bgColor theme="6" tint="0.39997558519241921"/>
        </patternFill>
      </fill>
    </dxf>
    <dxf>
      <font>
        <color theme="1"/>
      </font>
      <fill>
        <patternFill patternType="solid">
          <fgColor indexed="64"/>
          <bgColor theme="9" tint="0.59999389629810485"/>
        </patternFill>
      </fill>
    </dxf>
    <dxf>
      <font>
        <color theme="1"/>
      </font>
      <fill>
        <patternFill patternType="solid">
          <fgColor indexed="64"/>
          <bgColor rgb="FFFF9A1D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cat>
            <c:strRef>
              <c:f>SGO!$Q$5:$Q$11</c:f>
              <c:strCache>
                <c:ptCount val="7"/>
                <c:pt idx="0">
                  <c:v>Tier 1</c:v>
                </c:pt>
                <c:pt idx="1">
                  <c:v>Tier 2</c:v>
                </c:pt>
                <c:pt idx="2">
                  <c:v>Tier 3</c:v>
                </c:pt>
                <c:pt idx="3">
                  <c:v>Tier 4</c:v>
                </c:pt>
                <c:pt idx="4">
                  <c:v>Tier 5</c:v>
                </c:pt>
                <c:pt idx="5">
                  <c:v>Tier 6</c:v>
                </c:pt>
                <c:pt idx="6">
                  <c:v>Tier 7</c:v>
                </c:pt>
              </c:strCache>
            </c:strRef>
          </c:cat>
          <c:val>
            <c:numRef>
              <c:f>SGO!$R$5:$R$11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852928"/>
        <c:axId val="49295360"/>
      </c:barChart>
      <c:catAx>
        <c:axId val="47852928"/>
        <c:scaling>
          <c:orientation val="minMax"/>
        </c:scaling>
        <c:delete val="0"/>
        <c:axPos val="b"/>
        <c:majorTickMark val="out"/>
        <c:minorTickMark val="none"/>
        <c:tickLblPos val="nextTo"/>
        <c:crossAx val="49295360"/>
        <c:crosses val="autoZero"/>
        <c:auto val="1"/>
        <c:lblAlgn val="ctr"/>
        <c:lblOffset val="100"/>
        <c:noMultiLvlLbl val="0"/>
      </c:catAx>
      <c:valAx>
        <c:axId val="49295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852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457200</xdr:colOff>
      <xdr:row>4</xdr:row>
      <xdr:rowOff>85725</xdr:rowOff>
    </xdr:from>
    <xdr:to>
      <xdr:col>10</xdr:col>
      <xdr:colOff>457200</xdr:colOff>
      <xdr:row>10</xdr:row>
      <xdr:rowOff>114300</xdr:rowOff>
    </xdr:to>
    <xdr:cxnSp macro="">
      <xdr:nvCxnSpPr>
        <xdr:cNvPr id="3" name="Straight Arrow Connector 2"/>
        <xdr:cNvCxnSpPr/>
      </xdr:nvCxnSpPr>
      <xdr:spPr>
        <a:xfrm>
          <a:off x="10210800" y="1323975"/>
          <a:ext cx="0" cy="11715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21</xdr:row>
      <xdr:rowOff>4762</xdr:rowOff>
    </xdr:from>
    <xdr:to>
      <xdr:col>18</xdr:col>
      <xdr:colOff>800100</xdr:colOff>
      <xdr:row>35</xdr:row>
      <xdr:rowOff>80962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249977111117893"/>
    <pageSetUpPr fitToPage="1"/>
  </sheetPr>
  <dimension ref="A1:R205"/>
  <sheetViews>
    <sheetView tabSelected="1" workbookViewId="0">
      <pane ySplit="3" topLeftCell="A4" activePane="bottomLeft" state="frozen"/>
      <selection pane="bottomLeft" activeCell="K12" sqref="K12"/>
    </sheetView>
  </sheetViews>
  <sheetFormatPr defaultColWidth="8.85546875" defaultRowHeight="15" x14ac:dyDescent="0.25"/>
  <cols>
    <col min="1" max="1" width="45.7109375" customWidth="1"/>
    <col min="2" max="6" width="15.85546875" customWidth="1"/>
    <col min="8" max="8" width="10.140625" customWidth="1"/>
    <col min="9" max="9" width="10.140625" hidden="1" customWidth="1"/>
    <col min="10" max="10" width="2.28515625" customWidth="1"/>
    <col min="11" max="11" width="9.42578125" customWidth="1"/>
    <col min="12" max="12" width="15.42578125" customWidth="1"/>
    <col min="13" max="13" width="11.7109375" customWidth="1"/>
    <col min="14" max="14" width="2.7109375" hidden="1" customWidth="1"/>
    <col min="15" max="15" width="11.7109375" customWidth="1"/>
    <col min="16" max="16" width="12.42578125" customWidth="1"/>
    <col min="17" max="18" width="9.140625" customWidth="1"/>
    <col min="19" max="19" width="12.42578125" customWidth="1"/>
    <col min="20" max="20" width="21.42578125" bestFit="1" customWidth="1"/>
    <col min="21" max="21" width="11" customWidth="1"/>
  </cols>
  <sheetData>
    <row r="1" spans="1:18" ht="18.75" x14ac:dyDescent="0.3">
      <c r="A1" s="29" t="s">
        <v>19</v>
      </c>
      <c r="B1" s="6" t="s">
        <v>20</v>
      </c>
      <c r="C1" s="6"/>
      <c r="D1" s="31"/>
      <c r="E1" s="31"/>
      <c r="F1" s="31"/>
    </row>
    <row r="2" spans="1:18" ht="18.75" x14ac:dyDescent="0.3">
      <c r="A2" s="30"/>
      <c r="B2" s="6" t="s">
        <v>21</v>
      </c>
      <c r="C2" s="6"/>
      <c r="D2" s="31"/>
      <c r="E2" s="31"/>
      <c r="F2" s="31"/>
    </row>
    <row r="3" spans="1:18" ht="45" x14ac:dyDescent="0.25">
      <c r="A3" s="24" t="s">
        <v>37</v>
      </c>
      <c r="B3" s="24" t="s">
        <v>0</v>
      </c>
      <c r="C3" s="24" t="s">
        <v>38</v>
      </c>
      <c r="D3" s="24" t="s">
        <v>8</v>
      </c>
      <c r="E3" s="25" t="s">
        <v>7</v>
      </c>
      <c r="F3" s="25" t="s">
        <v>9</v>
      </c>
      <c r="G3" s="24" t="s">
        <v>2</v>
      </c>
      <c r="H3" s="24" t="s">
        <v>22</v>
      </c>
      <c r="I3" s="13" t="s">
        <v>1</v>
      </c>
      <c r="L3" t="s">
        <v>13</v>
      </c>
    </row>
    <row r="4" spans="1:18" x14ac:dyDescent="0.25">
      <c r="A4" s="12"/>
      <c r="B4" s="11"/>
      <c r="C4" s="18" t="str">
        <f>IF(ISNUMBER(B4),VLOOKUP(B4,M$5:Q$11,5,TRUE),"")</f>
        <v/>
      </c>
      <c r="D4" s="3" t="str">
        <f>IF(ISNUMBER($B4),VLOOKUP($B4,$M$5:$P$11,4,TRUE),"")</f>
        <v/>
      </c>
      <c r="E4" s="3" t="str">
        <f>IF(ISNUMBER(B4),B4+D4,"")</f>
        <v/>
      </c>
      <c r="F4" s="18" t="str">
        <f>IF(ISNUMBER(Benchmarks!B2),Benchmarks!B2,"")</f>
        <v/>
      </c>
      <c r="G4" s="3" t="str">
        <f>IF(ISNUMBER(F4),IF(F4&gt;=E4,"YES","NO"),"")</f>
        <v/>
      </c>
      <c r="H4" s="3" t="str">
        <f>IF(ISNUMBER(F4),IF(F4&lt;B4,"DECREASE",""),"")</f>
        <v/>
      </c>
      <c r="I4" s="3" t="str">
        <f>C4</f>
        <v/>
      </c>
      <c r="K4" s="2"/>
      <c r="L4" s="2"/>
      <c r="M4" s="5" t="s">
        <v>3</v>
      </c>
      <c r="N4" s="5"/>
      <c r="O4" s="5" t="s">
        <v>4</v>
      </c>
      <c r="P4" s="5" t="s">
        <v>5</v>
      </c>
      <c r="Q4" s="15" t="s">
        <v>6</v>
      </c>
      <c r="R4" s="15"/>
    </row>
    <row r="5" spans="1:18" x14ac:dyDescent="0.25">
      <c r="A5" s="12"/>
      <c r="B5" s="11"/>
      <c r="C5" s="18" t="str">
        <f t="shared" ref="C5:C68" si="0">IF(ISNUMBER(B5),VLOOKUP(B5,M$5:Q$11,5,TRUE),"")</f>
        <v/>
      </c>
      <c r="D5" s="3" t="str">
        <f t="shared" ref="D5:D68" si="1">IF(ISNUMBER($B5),VLOOKUP($B5,$M$5:$P$11,4,TRUE),"")</f>
        <v/>
      </c>
      <c r="E5" s="3" t="str">
        <f t="shared" ref="E5:E68" si="2">IF(ISNUMBER(B5),B5+D5,"")</f>
        <v/>
      </c>
      <c r="F5" s="18" t="str">
        <f>IF(ISNUMBER(Benchmarks!B3),Benchmarks!B3,"")</f>
        <v/>
      </c>
      <c r="G5" s="3" t="str">
        <f t="shared" ref="G5:G37" si="3">IF(ISNUMBER(F5),IF(F5&gt;=E5,"YES","NO"),"")</f>
        <v/>
      </c>
      <c r="H5" s="3" t="str">
        <f t="shared" ref="H5:H37" si="4">IF(ISNUMBER(F5),IF(F5&lt;B5,"DECREASE",""),"")</f>
        <v/>
      </c>
      <c r="I5" s="3" t="str">
        <f t="shared" ref="I5:I68" si="5">C5</f>
        <v/>
      </c>
      <c r="K5" s="1" t="s">
        <v>10</v>
      </c>
      <c r="L5" s="19" t="s">
        <v>23</v>
      </c>
      <c r="M5" s="11"/>
      <c r="N5" s="11"/>
      <c r="O5" s="11"/>
      <c r="P5" s="11"/>
      <c r="Q5" s="15" t="s">
        <v>23</v>
      </c>
      <c r="R5" s="15">
        <f>COUNTIF(I$4:I$220,Q5)</f>
        <v>0</v>
      </c>
    </row>
    <row r="6" spans="1:18" x14ac:dyDescent="0.25">
      <c r="A6" s="12"/>
      <c r="B6" s="11"/>
      <c r="C6" s="18" t="str">
        <f t="shared" si="0"/>
        <v/>
      </c>
      <c r="D6" s="3" t="str">
        <f t="shared" si="1"/>
        <v/>
      </c>
      <c r="E6" s="3" t="str">
        <f t="shared" si="2"/>
        <v/>
      </c>
      <c r="F6" s="18" t="str">
        <f>IF(ISNUMBER(Benchmarks!B4),Benchmarks!B4,"")</f>
        <v/>
      </c>
      <c r="G6" s="3" t="str">
        <f t="shared" si="3"/>
        <v/>
      </c>
      <c r="H6" s="3" t="str">
        <f t="shared" si="4"/>
        <v/>
      </c>
      <c r="I6" s="3" t="str">
        <f t="shared" si="5"/>
        <v/>
      </c>
      <c r="K6" s="1" t="s">
        <v>11</v>
      </c>
      <c r="L6" s="20" t="s">
        <v>24</v>
      </c>
      <c r="M6" s="11"/>
      <c r="N6" s="11"/>
      <c r="O6" s="11"/>
      <c r="P6" s="11"/>
      <c r="Q6" s="15" t="s">
        <v>24</v>
      </c>
      <c r="R6" s="15">
        <f t="shared" ref="R6:R11" si="6">COUNTIF(I$4:I$220,Q6)</f>
        <v>0</v>
      </c>
    </row>
    <row r="7" spans="1:18" x14ac:dyDescent="0.25">
      <c r="A7" s="12"/>
      <c r="B7" s="11"/>
      <c r="C7" s="18" t="str">
        <f t="shared" si="0"/>
        <v/>
      </c>
      <c r="D7" s="3" t="str">
        <f t="shared" si="1"/>
        <v/>
      </c>
      <c r="E7" s="3" t="str">
        <f t="shared" si="2"/>
        <v/>
      </c>
      <c r="F7" s="18" t="str">
        <f>IF(ISNUMBER(Benchmarks!B5),Benchmarks!B5,"")</f>
        <v/>
      </c>
      <c r="G7" s="3" t="str">
        <f t="shared" si="3"/>
        <v/>
      </c>
      <c r="H7" s="3" t="str">
        <f t="shared" si="4"/>
        <v/>
      </c>
      <c r="I7" s="3" t="str">
        <f t="shared" si="5"/>
        <v/>
      </c>
      <c r="K7" s="1" t="s">
        <v>12</v>
      </c>
      <c r="L7" s="21" t="s">
        <v>25</v>
      </c>
      <c r="M7" s="11"/>
      <c r="N7" s="11"/>
      <c r="O7" s="11"/>
      <c r="P7" s="11"/>
      <c r="Q7" s="15" t="s">
        <v>25</v>
      </c>
      <c r="R7" s="15">
        <f t="shared" si="6"/>
        <v>0</v>
      </c>
    </row>
    <row r="8" spans="1:18" x14ac:dyDescent="0.25">
      <c r="A8" s="12"/>
      <c r="B8" s="11"/>
      <c r="C8" s="18" t="str">
        <f t="shared" si="0"/>
        <v/>
      </c>
      <c r="D8" s="3" t="str">
        <f t="shared" si="1"/>
        <v/>
      </c>
      <c r="E8" s="3" t="str">
        <f t="shared" si="2"/>
        <v/>
      </c>
      <c r="F8" s="18" t="str">
        <f>IF(ISNUMBER(Benchmarks!B6),Benchmarks!B6,"")</f>
        <v/>
      </c>
      <c r="G8" s="3" t="str">
        <f t="shared" si="3"/>
        <v/>
      </c>
      <c r="H8" s="3" t="str">
        <f t="shared" si="4"/>
        <v/>
      </c>
      <c r="I8" s="3" t="str">
        <f t="shared" si="5"/>
        <v/>
      </c>
      <c r="K8" s="1"/>
      <c r="L8" s="22" t="s">
        <v>26</v>
      </c>
      <c r="M8" s="11"/>
      <c r="N8" s="11"/>
      <c r="O8" s="11"/>
      <c r="P8" s="11"/>
      <c r="Q8" s="15" t="s">
        <v>26</v>
      </c>
      <c r="R8" s="15">
        <f t="shared" si="6"/>
        <v>0</v>
      </c>
    </row>
    <row r="9" spans="1:18" x14ac:dyDescent="0.25">
      <c r="A9" s="12"/>
      <c r="B9" s="11"/>
      <c r="C9" s="18" t="str">
        <f t="shared" si="0"/>
        <v/>
      </c>
      <c r="D9" s="3" t="str">
        <f t="shared" si="1"/>
        <v/>
      </c>
      <c r="E9" s="3" t="str">
        <f t="shared" si="2"/>
        <v/>
      </c>
      <c r="F9" s="18" t="str">
        <f>IF(ISNUMBER(Benchmarks!B7),Benchmarks!B7,"")</f>
        <v/>
      </c>
      <c r="G9" s="3" t="str">
        <f t="shared" si="3"/>
        <v/>
      </c>
      <c r="H9" s="3" t="str">
        <f t="shared" si="4"/>
        <v/>
      </c>
      <c r="I9" s="3" t="str">
        <f t="shared" si="5"/>
        <v/>
      </c>
      <c r="K9" s="1"/>
      <c r="L9" s="23" t="s">
        <v>27</v>
      </c>
      <c r="M9" s="11"/>
      <c r="N9" s="11"/>
      <c r="O9" s="11"/>
      <c r="P9" s="11"/>
      <c r="Q9" s="15" t="s">
        <v>27</v>
      </c>
      <c r="R9" s="15">
        <f t="shared" si="6"/>
        <v>0</v>
      </c>
    </row>
    <row r="10" spans="1:18" x14ac:dyDescent="0.25">
      <c r="A10" s="12"/>
      <c r="B10" s="11"/>
      <c r="C10" s="18" t="str">
        <f t="shared" si="0"/>
        <v/>
      </c>
      <c r="D10" s="3" t="str">
        <f t="shared" si="1"/>
        <v/>
      </c>
      <c r="E10" s="3" t="str">
        <f t="shared" si="2"/>
        <v/>
      </c>
      <c r="F10" s="18" t="str">
        <f>IF(ISNUMBER(Benchmarks!B8),Benchmarks!B8,"")</f>
        <v/>
      </c>
      <c r="G10" s="3" t="str">
        <f t="shared" si="3"/>
        <v/>
      </c>
      <c r="H10" s="3" t="str">
        <f t="shared" si="4"/>
        <v/>
      </c>
      <c r="I10" s="3" t="str">
        <f t="shared" si="5"/>
        <v/>
      </c>
      <c r="K10" s="1"/>
      <c r="L10" s="26" t="s">
        <v>39</v>
      </c>
      <c r="M10" s="11"/>
      <c r="N10" s="11"/>
      <c r="O10" s="11"/>
      <c r="P10" s="11"/>
      <c r="Q10" s="15" t="s">
        <v>39</v>
      </c>
      <c r="R10" s="15">
        <f t="shared" si="6"/>
        <v>0</v>
      </c>
    </row>
    <row r="11" spans="1:18" x14ac:dyDescent="0.25">
      <c r="A11" s="12"/>
      <c r="B11" s="11"/>
      <c r="C11" s="18" t="str">
        <f t="shared" si="0"/>
        <v/>
      </c>
      <c r="D11" s="3" t="str">
        <f t="shared" si="1"/>
        <v/>
      </c>
      <c r="E11" s="3" t="str">
        <f t="shared" si="2"/>
        <v/>
      </c>
      <c r="F11" s="18" t="str">
        <f>IF(ISNUMBER(Benchmarks!B9),Benchmarks!B9,"")</f>
        <v/>
      </c>
      <c r="G11" s="3" t="str">
        <f t="shared" si="3"/>
        <v/>
      </c>
      <c r="H11" s="3" t="str">
        <f t="shared" si="4"/>
        <v/>
      </c>
      <c r="I11" s="3" t="str">
        <f t="shared" si="5"/>
        <v/>
      </c>
      <c r="K11" s="1"/>
      <c r="L11" s="27" t="s">
        <v>40</v>
      </c>
      <c r="M11" s="11"/>
      <c r="N11" s="11"/>
      <c r="O11" s="11"/>
      <c r="P11" s="11"/>
      <c r="Q11" s="15" t="s">
        <v>40</v>
      </c>
      <c r="R11" s="15">
        <f t="shared" si="6"/>
        <v>0</v>
      </c>
    </row>
    <row r="12" spans="1:18" ht="15" customHeight="1" x14ac:dyDescent="0.25">
      <c r="A12" s="12"/>
      <c r="B12" s="11"/>
      <c r="C12" s="18" t="str">
        <f t="shared" si="0"/>
        <v/>
      </c>
      <c r="D12" s="3" t="str">
        <f t="shared" si="1"/>
        <v/>
      </c>
      <c r="E12" s="3" t="str">
        <f t="shared" si="2"/>
        <v/>
      </c>
      <c r="F12" s="18" t="str">
        <f>IF(ISNUMBER(Benchmarks!B10),Benchmarks!B10,"")</f>
        <v/>
      </c>
      <c r="G12" s="3" t="str">
        <f t="shared" si="3"/>
        <v/>
      </c>
      <c r="H12" s="3" t="str">
        <f t="shared" si="4"/>
        <v/>
      </c>
      <c r="I12" s="3" t="str">
        <f t="shared" si="5"/>
        <v/>
      </c>
    </row>
    <row r="13" spans="1:18" x14ac:dyDescent="0.25">
      <c r="A13" s="12"/>
      <c r="B13" s="11"/>
      <c r="C13" s="18" t="str">
        <f t="shared" si="0"/>
        <v/>
      </c>
      <c r="D13" s="3" t="str">
        <f t="shared" si="1"/>
        <v/>
      </c>
      <c r="E13" s="3" t="str">
        <f t="shared" si="2"/>
        <v/>
      </c>
      <c r="F13" s="18" t="str">
        <f>IF(ISNUMBER(Benchmarks!B11),Benchmarks!B11,"")</f>
        <v/>
      </c>
      <c r="G13" s="3" t="str">
        <f t="shared" si="3"/>
        <v/>
      </c>
      <c r="H13" s="3" t="str">
        <f t="shared" si="4"/>
        <v/>
      </c>
      <c r="I13" s="3" t="str">
        <f t="shared" si="5"/>
        <v/>
      </c>
    </row>
    <row r="14" spans="1:18" ht="21" x14ac:dyDescent="0.35">
      <c r="A14" s="12"/>
      <c r="B14" s="11"/>
      <c r="C14" s="18" t="str">
        <f t="shared" si="0"/>
        <v/>
      </c>
      <c r="D14" s="3" t="str">
        <f t="shared" si="1"/>
        <v/>
      </c>
      <c r="E14" s="3" t="str">
        <f t="shared" si="2"/>
        <v/>
      </c>
      <c r="F14" s="18" t="str">
        <f>IF(ISNUMBER(Benchmarks!B12),Benchmarks!B12,"")</f>
        <v/>
      </c>
      <c r="G14" s="3" t="str">
        <f t="shared" si="3"/>
        <v/>
      </c>
      <c r="H14" s="3" t="str">
        <f t="shared" si="4"/>
        <v/>
      </c>
      <c r="I14" s="3" t="str">
        <f t="shared" si="5"/>
        <v/>
      </c>
      <c r="K14" s="28" t="s">
        <v>14</v>
      </c>
      <c r="L14" s="28"/>
      <c r="M14" s="28"/>
    </row>
    <row r="15" spans="1:18" x14ac:dyDescent="0.25">
      <c r="A15" s="12"/>
      <c r="B15" s="11"/>
      <c r="C15" s="18" t="str">
        <f t="shared" si="0"/>
        <v/>
      </c>
      <c r="D15" s="3" t="str">
        <f t="shared" si="1"/>
        <v/>
      </c>
      <c r="E15" s="3" t="str">
        <f t="shared" si="2"/>
        <v/>
      </c>
      <c r="F15" s="18" t="str">
        <f>IF(ISNUMBER(Benchmarks!B13),Benchmarks!B13,"")</f>
        <v/>
      </c>
      <c r="G15" s="3" t="str">
        <f t="shared" si="3"/>
        <v/>
      </c>
      <c r="H15" s="3" t="str">
        <f t="shared" si="4"/>
        <v/>
      </c>
      <c r="I15" s="3" t="str">
        <f t="shared" si="5"/>
        <v/>
      </c>
      <c r="K15" s="8" t="s">
        <v>15</v>
      </c>
      <c r="L15" s="9" t="s">
        <v>16</v>
      </c>
      <c r="M15" s="10" t="s">
        <v>17</v>
      </c>
    </row>
    <row r="16" spans="1:18" x14ac:dyDescent="0.25">
      <c r="A16" s="12"/>
      <c r="B16" s="11"/>
      <c r="C16" s="18" t="str">
        <f t="shared" si="0"/>
        <v/>
      </c>
      <c r="D16" s="3" t="str">
        <f t="shared" si="1"/>
        <v/>
      </c>
      <c r="E16" s="3" t="str">
        <f t="shared" si="2"/>
        <v/>
      </c>
      <c r="F16" s="18" t="str">
        <f>IF(ISNUMBER(Benchmarks!B14),Benchmarks!B14,"")</f>
        <v/>
      </c>
      <c r="G16" s="3" t="str">
        <f t="shared" si="3"/>
        <v/>
      </c>
      <c r="H16" s="3" t="str">
        <f t="shared" si="4"/>
        <v/>
      </c>
      <c r="I16" s="3" t="str">
        <f t="shared" si="5"/>
        <v/>
      </c>
      <c r="K16" s="3">
        <f>COUNTIF(G4:G220,"YES")</f>
        <v>0</v>
      </c>
      <c r="L16" s="3">
        <f>COUNTIF(G4:G220,"NO")</f>
        <v>0</v>
      </c>
      <c r="M16" s="3">
        <f>SUM(K16:L16)</f>
        <v>0</v>
      </c>
    </row>
    <row r="17" spans="1:12" x14ac:dyDescent="0.25">
      <c r="A17" s="12"/>
      <c r="B17" s="11"/>
      <c r="C17" s="18" t="str">
        <f t="shared" si="0"/>
        <v/>
      </c>
      <c r="D17" s="3" t="str">
        <f t="shared" si="1"/>
        <v/>
      </c>
      <c r="E17" s="3" t="str">
        <f t="shared" si="2"/>
        <v/>
      </c>
      <c r="F17" s="18" t="str">
        <f>IF(ISNUMBER(Benchmarks!B15),Benchmarks!B15,"")</f>
        <v/>
      </c>
      <c r="G17" s="3" t="str">
        <f t="shared" si="3"/>
        <v/>
      </c>
      <c r="H17" s="3" t="str">
        <f t="shared" si="4"/>
        <v/>
      </c>
      <c r="I17" s="3" t="str">
        <f t="shared" si="5"/>
        <v/>
      </c>
    </row>
    <row r="18" spans="1:12" ht="18.75" x14ac:dyDescent="0.3">
      <c r="A18" s="12"/>
      <c r="B18" s="11"/>
      <c r="C18" s="18" t="str">
        <f t="shared" si="0"/>
        <v/>
      </c>
      <c r="D18" s="3" t="str">
        <f t="shared" si="1"/>
        <v/>
      </c>
      <c r="E18" s="3" t="str">
        <f t="shared" si="2"/>
        <v/>
      </c>
      <c r="F18" s="18" t="str">
        <f>IF(ISNUMBER(Benchmarks!B16),Benchmarks!B16,"")</f>
        <v/>
      </c>
      <c r="G18" s="3" t="str">
        <f t="shared" si="3"/>
        <v/>
      </c>
      <c r="H18" s="3" t="str">
        <f t="shared" si="4"/>
        <v/>
      </c>
      <c r="I18" s="3" t="str">
        <f t="shared" si="5"/>
        <v/>
      </c>
      <c r="L18" s="7" t="s">
        <v>18</v>
      </c>
    </row>
    <row r="19" spans="1:12" ht="18.75" x14ac:dyDescent="0.3">
      <c r="A19" s="12"/>
      <c r="B19" s="11"/>
      <c r="C19" s="18" t="str">
        <f t="shared" si="0"/>
        <v/>
      </c>
      <c r="D19" s="3" t="str">
        <f t="shared" si="1"/>
        <v/>
      </c>
      <c r="E19" s="3" t="str">
        <f t="shared" si="2"/>
        <v/>
      </c>
      <c r="F19" s="18" t="str">
        <f>IF(ISNUMBER(Benchmarks!B17),Benchmarks!B17,"")</f>
        <v/>
      </c>
      <c r="G19" s="3" t="str">
        <f t="shared" si="3"/>
        <v/>
      </c>
      <c r="H19" s="3" t="str">
        <f t="shared" si="4"/>
        <v/>
      </c>
      <c r="I19" s="3" t="str">
        <f t="shared" si="5"/>
        <v/>
      </c>
      <c r="L19" s="4" t="e">
        <f>K16/M16</f>
        <v>#DIV/0!</v>
      </c>
    </row>
    <row r="20" spans="1:12" x14ac:dyDescent="0.25">
      <c r="A20" s="12"/>
      <c r="B20" s="11"/>
      <c r="C20" s="18" t="str">
        <f t="shared" si="0"/>
        <v/>
      </c>
      <c r="D20" s="3" t="str">
        <f t="shared" si="1"/>
        <v/>
      </c>
      <c r="E20" s="3" t="str">
        <f t="shared" si="2"/>
        <v/>
      </c>
      <c r="F20" s="18" t="str">
        <f>IF(ISNUMBER(Benchmarks!B18),Benchmarks!B18,"")</f>
        <v/>
      </c>
      <c r="G20" s="3" t="str">
        <f t="shared" si="3"/>
        <v/>
      </c>
      <c r="H20" s="3" t="str">
        <f t="shared" si="4"/>
        <v/>
      </c>
      <c r="I20" s="3" t="str">
        <f t="shared" si="5"/>
        <v/>
      </c>
    </row>
    <row r="21" spans="1:12" x14ac:dyDescent="0.25">
      <c r="A21" s="12"/>
      <c r="B21" s="11"/>
      <c r="C21" s="18" t="str">
        <f t="shared" si="0"/>
        <v/>
      </c>
      <c r="D21" s="3" t="str">
        <f t="shared" si="1"/>
        <v/>
      </c>
      <c r="E21" s="3" t="str">
        <f t="shared" si="2"/>
        <v/>
      </c>
      <c r="F21" s="18" t="str">
        <f>IF(ISNUMBER(Benchmarks!B19),Benchmarks!B19,"")</f>
        <v/>
      </c>
      <c r="G21" s="3" t="str">
        <f t="shared" si="3"/>
        <v/>
      </c>
      <c r="H21" s="3" t="str">
        <f t="shared" si="4"/>
        <v/>
      </c>
      <c r="I21" s="3" t="str">
        <f t="shared" si="5"/>
        <v/>
      </c>
    </row>
    <row r="22" spans="1:12" x14ac:dyDescent="0.25">
      <c r="A22" s="12"/>
      <c r="B22" s="11"/>
      <c r="C22" s="18" t="str">
        <f t="shared" si="0"/>
        <v/>
      </c>
      <c r="D22" s="3" t="str">
        <f t="shared" si="1"/>
        <v/>
      </c>
      <c r="E22" s="3" t="str">
        <f t="shared" si="2"/>
        <v/>
      </c>
      <c r="F22" s="18" t="str">
        <f>IF(ISNUMBER(Benchmarks!B20),Benchmarks!B20,"")</f>
        <v/>
      </c>
      <c r="G22" s="3" t="str">
        <f t="shared" si="3"/>
        <v/>
      </c>
      <c r="H22" s="3" t="str">
        <f t="shared" si="4"/>
        <v/>
      </c>
      <c r="I22" s="3" t="str">
        <f t="shared" si="5"/>
        <v/>
      </c>
    </row>
    <row r="23" spans="1:12" x14ac:dyDescent="0.25">
      <c r="A23" s="12"/>
      <c r="B23" s="11"/>
      <c r="C23" s="18" t="str">
        <f t="shared" si="0"/>
        <v/>
      </c>
      <c r="D23" s="3" t="str">
        <f t="shared" si="1"/>
        <v/>
      </c>
      <c r="E23" s="3" t="str">
        <f t="shared" si="2"/>
        <v/>
      </c>
      <c r="F23" s="18" t="str">
        <f>IF(ISNUMBER(Benchmarks!B21),Benchmarks!B21,"")</f>
        <v/>
      </c>
      <c r="G23" s="3" t="str">
        <f t="shared" si="3"/>
        <v/>
      </c>
      <c r="H23" s="3" t="str">
        <f t="shared" si="4"/>
        <v/>
      </c>
      <c r="I23" s="3" t="str">
        <f t="shared" si="5"/>
        <v/>
      </c>
    </row>
    <row r="24" spans="1:12" x14ac:dyDescent="0.25">
      <c r="A24" s="12"/>
      <c r="B24" s="11"/>
      <c r="C24" s="18" t="str">
        <f t="shared" si="0"/>
        <v/>
      </c>
      <c r="D24" s="3" t="str">
        <f t="shared" si="1"/>
        <v/>
      </c>
      <c r="E24" s="3" t="str">
        <f t="shared" si="2"/>
        <v/>
      </c>
      <c r="F24" s="18" t="str">
        <f>IF(ISNUMBER(Benchmarks!B22),Benchmarks!B22,"")</f>
        <v/>
      </c>
      <c r="G24" s="3" t="str">
        <f t="shared" si="3"/>
        <v/>
      </c>
      <c r="H24" s="3" t="str">
        <f t="shared" si="4"/>
        <v/>
      </c>
      <c r="I24" s="3" t="str">
        <f t="shared" si="5"/>
        <v/>
      </c>
      <c r="L24" s="14"/>
    </row>
    <row r="25" spans="1:12" x14ac:dyDescent="0.25">
      <c r="A25" s="12"/>
      <c r="B25" s="11"/>
      <c r="C25" s="18" t="str">
        <f t="shared" si="0"/>
        <v/>
      </c>
      <c r="D25" s="3" t="str">
        <f t="shared" si="1"/>
        <v/>
      </c>
      <c r="E25" s="3" t="str">
        <f t="shared" si="2"/>
        <v/>
      </c>
      <c r="F25" s="18" t="str">
        <f>IF(ISNUMBER(Benchmarks!B23),Benchmarks!B23,"")</f>
        <v/>
      </c>
      <c r="G25" s="3" t="str">
        <f t="shared" si="3"/>
        <v/>
      </c>
      <c r="H25" s="3" t="str">
        <f t="shared" si="4"/>
        <v/>
      </c>
      <c r="I25" s="3" t="str">
        <f t="shared" si="5"/>
        <v/>
      </c>
      <c r="L25" s="14"/>
    </row>
    <row r="26" spans="1:12" x14ac:dyDescent="0.25">
      <c r="A26" s="12"/>
      <c r="B26" s="11"/>
      <c r="C26" s="18" t="str">
        <f t="shared" si="0"/>
        <v/>
      </c>
      <c r="D26" s="3" t="str">
        <f t="shared" si="1"/>
        <v/>
      </c>
      <c r="E26" s="3" t="str">
        <f t="shared" si="2"/>
        <v/>
      </c>
      <c r="F26" s="18" t="str">
        <f>IF(ISNUMBER(Benchmarks!B24),Benchmarks!B24,"")</f>
        <v/>
      </c>
      <c r="G26" s="3" t="str">
        <f t="shared" si="3"/>
        <v/>
      </c>
      <c r="H26" s="3" t="str">
        <f t="shared" si="4"/>
        <v/>
      </c>
      <c r="I26" s="3" t="str">
        <f t="shared" si="5"/>
        <v/>
      </c>
      <c r="L26" s="14"/>
    </row>
    <row r="27" spans="1:12" x14ac:dyDescent="0.25">
      <c r="A27" s="12"/>
      <c r="B27" s="11"/>
      <c r="C27" s="18" t="str">
        <f t="shared" si="0"/>
        <v/>
      </c>
      <c r="D27" s="3" t="str">
        <f t="shared" si="1"/>
        <v/>
      </c>
      <c r="E27" s="3" t="str">
        <f t="shared" si="2"/>
        <v/>
      </c>
      <c r="F27" s="18" t="str">
        <f>IF(ISNUMBER(Benchmarks!B25),Benchmarks!B25,"")</f>
        <v/>
      </c>
      <c r="G27" s="3" t="str">
        <f t="shared" si="3"/>
        <v/>
      </c>
      <c r="H27" s="3" t="str">
        <f t="shared" si="4"/>
        <v/>
      </c>
      <c r="I27" s="3" t="str">
        <f t="shared" si="5"/>
        <v/>
      </c>
    </row>
    <row r="28" spans="1:12" x14ac:dyDescent="0.25">
      <c r="A28" s="12"/>
      <c r="B28" s="11"/>
      <c r="C28" s="18" t="str">
        <f t="shared" si="0"/>
        <v/>
      </c>
      <c r="D28" s="3" t="str">
        <f t="shared" si="1"/>
        <v/>
      </c>
      <c r="E28" s="3" t="str">
        <f t="shared" si="2"/>
        <v/>
      </c>
      <c r="F28" s="18" t="str">
        <f>IF(ISNUMBER(Benchmarks!B26),Benchmarks!B26,"")</f>
        <v/>
      </c>
      <c r="G28" s="3" t="str">
        <f t="shared" si="3"/>
        <v/>
      </c>
      <c r="H28" s="3" t="str">
        <f t="shared" si="4"/>
        <v/>
      </c>
      <c r="I28" s="3" t="str">
        <f t="shared" si="5"/>
        <v/>
      </c>
    </row>
    <row r="29" spans="1:12" x14ac:dyDescent="0.25">
      <c r="A29" s="12"/>
      <c r="B29" s="11"/>
      <c r="C29" s="18" t="str">
        <f t="shared" si="0"/>
        <v/>
      </c>
      <c r="D29" s="3" t="str">
        <f t="shared" si="1"/>
        <v/>
      </c>
      <c r="E29" s="3" t="str">
        <f t="shared" si="2"/>
        <v/>
      </c>
      <c r="F29" s="18" t="str">
        <f>IF(ISNUMBER(Benchmarks!B27),Benchmarks!B27,"")</f>
        <v/>
      </c>
      <c r="G29" s="3" t="str">
        <f t="shared" si="3"/>
        <v/>
      </c>
      <c r="H29" s="3" t="str">
        <f t="shared" si="4"/>
        <v/>
      </c>
      <c r="I29" s="3" t="str">
        <f t="shared" si="5"/>
        <v/>
      </c>
    </row>
    <row r="30" spans="1:12" x14ac:dyDescent="0.25">
      <c r="A30" s="12"/>
      <c r="B30" s="11"/>
      <c r="C30" s="18" t="str">
        <f t="shared" si="0"/>
        <v/>
      </c>
      <c r="D30" s="3" t="str">
        <f t="shared" si="1"/>
        <v/>
      </c>
      <c r="E30" s="3" t="str">
        <f t="shared" si="2"/>
        <v/>
      </c>
      <c r="F30" s="18" t="str">
        <f>IF(ISNUMBER(Benchmarks!B28),Benchmarks!B28,"")</f>
        <v/>
      </c>
      <c r="G30" s="3" t="str">
        <f t="shared" si="3"/>
        <v/>
      </c>
      <c r="H30" s="3" t="str">
        <f t="shared" si="4"/>
        <v/>
      </c>
      <c r="I30" s="3" t="str">
        <f t="shared" si="5"/>
        <v/>
      </c>
    </row>
    <row r="31" spans="1:12" x14ac:dyDescent="0.25">
      <c r="A31" s="12"/>
      <c r="B31" s="11"/>
      <c r="C31" s="18" t="str">
        <f t="shared" si="0"/>
        <v/>
      </c>
      <c r="D31" s="3" t="str">
        <f t="shared" si="1"/>
        <v/>
      </c>
      <c r="E31" s="3" t="str">
        <f t="shared" si="2"/>
        <v/>
      </c>
      <c r="F31" s="18" t="str">
        <f>IF(ISNUMBER(Benchmarks!B29),Benchmarks!B29,"")</f>
        <v/>
      </c>
      <c r="G31" s="3" t="str">
        <f t="shared" si="3"/>
        <v/>
      </c>
      <c r="H31" s="3" t="str">
        <f t="shared" si="4"/>
        <v/>
      </c>
      <c r="I31" s="3" t="str">
        <f t="shared" si="5"/>
        <v/>
      </c>
    </row>
    <row r="32" spans="1:12" x14ac:dyDescent="0.25">
      <c r="A32" s="12"/>
      <c r="B32" s="11"/>
      <c r="C32" s="18" t="str">
        <f t="shared" si="0"/>
        <v/>
      </c>
      <c r="D32" s="3" t="str">
        <f t="shared" si="1"/>
        <v/>
      </c>
      <c r="E32" s="3" t="str">
        <f t="shared" si="2"/>
        <v/>
      </c>
      <c r="F32" s="18" t="str">
        <f>IF(ISNUMBER(Benchmarks!B30),Benchmarks!B30,"")</f>
        <v/>
      </c>
      <c r="G32" s="3" t="str">
        <f t="shared" si="3"/>
        <v/>
      </c>
      <c r="H32" s="3" t="str">
        <f t="shared" si="4"/>
        <v/>
      </c>
      <c r="I32" s="3" t="str">
        <f t="shared" si="5"/>
        <v/>
      </c>
    </row>
    <row r="33" spans="1:9" x14ac:dyDescent="0.25">
      <c r="A33" s="12"/>
      <c r="B33" s="11"/>
      <c r="C33" s="18" t="str">
        <f t="shared" si="0"/>
        <v/>
      </c>
      <c r="D33" s="3" t="str">
        <f t="shared" si="1"/>
        <v/>
      </c>
      <c r="E33" s="3" t="str">
        <f t="shared" si="2"/>
        <v/>
      </c>
      <c r="F33" s="18" t="str">
        <f>IF(ISNUMBER(Benchmarks!B31),Benchmarks!B31,"")</f>
        <v/>
      </c>
      <c r="G33" s="3" t="str">
        <f t="shared" si="3"/>
        <v/>
      </c>
      <c r="H33" s="3" t="str">
        <f t="shared" si="4"/>
        <v/>
      </c>
      <c r="I33" s="3" t="str">
        <f t="shared" si="5"/>
        <v/>
      </c>
    </row>
    <row r="34" spans="1:9" x14ac:dyDescent="0.25">
      <c r="A34" s="12"/>
      <c r="B34" s="11"/>
      <c r="C34" s="18" t="str">
        <f t="shared" si="0"/>
        <v/>
      </c>
      <c r="D34" s="3" t="str">
        <f t="shared" si="1"/>
        <v/>
      </c>
      <c r="E34" s="3" t="str">
        <f t="shared" si="2"/>
        <v/>
      </c>
      <c r="F34" s="18" t="str">
        <f>IF(ISNUMBER(Benchmarks!B32),Benchmarks!B32,"")</f>
        <v/>
      </c>
      <c r="G34" s="3" t="str">
        <f t="shared" si="3"/>
        <v/>
      </c>
      <c r="H34" s="3" t="str">
        <f t="shared" si="4"/>
        <v/>
      </c>
      <c r="I34" s="3" t="str">
        <f t="shared" si="5"/>
        <v/>
      </c>
    </row>
    <row r="35" spans="1:9" x14ac:dyDescent="0.25">
      <c r="A35" s="12"/>
      <c r="B35" s="11"/>
      <c r="C35" s="18" t="str">
        <f t="shared" si="0"/>
        <v/>
      </c>
      <c r="D35" s="3" t="str">
        <f t="shared" si="1"/>
        <v/>
      </c>
      <c r="E35" s="3" t="str">
        <f t="shared" si="2"/>
        <v/>
      </c>
      <c r="F35" s="18" t="str">
        <f>IF(ISNUMBER(Benchmarks!B33),Benchmarks!B33,"")</f>
        <v/>
      </c>
      <c r="G35" s="3" t="str">
        <f t="shared" si="3"/>
        <v/>
      </c>
      <c r="H35" s="3" t="str">
        <f t="shared" si="4"/>
        <v/>
      </c>
      <c r="I35" s="3" t="str">
        <f t="shared" si="5"/>
        <v/>
      </c>
    </row>
    <row r="36" spans="1:9" x14ac:dyDescent="0.25">
      <c r="A36" s="12"/>
      <c r="B36" s="11"/>
      <c r="C36" s="18" t="str">
        <f t="shared" si="0"/>
        <v/>
      </c>
      <c r="D36" s="3" t="str">
        <f t="shared" si="1"/>
        <v/>
      </c>
      <c r="E36" s="3" t="str">
        <f t="shared" si="2"/>
        <v/>
      </c>
      <c r="F36" s="18" t="str">
        <f>IF(ISNUMBER(Benchmarks!B34),Benchmarks!B34,"")</f>
        <v/>
      </c>
      <c r="G36" s="3" t="str">
        <f t="shared" si="3"/>
        <v/>
      </c>
      <c r="H36" s="3" t="str">
        <f t="shared" si="4"/>
        <v/>
      </c>
      <c r="I36" s="3" t="str">
        <f t="shared" si="5"/>
        <v/>
      </c>
    </row>
    <row r="37" spans="1:9" x14ac:dyDescent="0.25">
      <c r="A37" s="12"/>
      <c r="B37" s="12"/>
      <c r="C37" s="18" t="str">
        <f t="shared" si="0"/>
        <v/>
      </c>
      <c r="D37" s="3" t="str">
        <f t="shared" si="1"/>
        <v/>
      </c>
      <c r="E37" s="3" t="str">
        <f t="shared" si="2"/>
        <v/>
      </c>
      <c r="F37" s="18" t="str">
        <f>IF(ISNUMBER(Benchmarks!B35),Benchmarks!B35,"")</f>
        <v/>
      </c>
      <c r="G37" s="3" t="str">
        <f t="shared" si="3"/>
        <v/>
      </c>
      <c r="H37" s="3" t="str">
        <f t="shared" si="4"/>
        <v/>
      </c>
      <c r="I37" s="3" t="str">
        <f t="shared" si="5"/>
        <v/>
      </c>
    </row>
    <row r="38" spans="1:9" x14ac:dyDescent="0.25">
      <c r="A38" s="12"/>
      <c r="B38" s="12"/>
      <c r="C38" s="18" t="str">
        <f t="shared" si="0"/>
        <v/>
      </c>
      <c r="D38" s="3" t="str">
        <f t="shared" si="1"/>
        <v/>
      </c>
      <c r="E38" s="3" t="str">
        <f t="shared" si="2"/>
        <v/>
      </c>
      <c r="F38" s="18" t="str">
        <f>IF(ISNUMBER(Benchmarks!B36),Benchmarks!B36,"")</f>
        <v/>
      </c>
      <c r="G38" s="3" t="str">
        <f t="shared" ref="G38:G101" si="7">IF(ISNUMBER(F38),IF(F38&gt;=E38,"YES","NO"),"")</f>
        <v/>
      </c>
      <c r="H38" s="3" t="str">
        <f t="shared" ref="H38:H101" si="8">IF(ISNUMBER(F38),IF(F38&lt;B38,"DECREASE",""),"")</f>
        <v/>
      </c>
      <c r="I38" s="3" t="str">
        <f t="shared" si="5"/>
        <v/>
      </c>
    </row>
    <row r="39" spans="1:9" x14ac:dyDescent="0.25">
      <c r="A39" s="12"/>
      <c r="B39" s="12"/>
      <c r="C39" s="18" t="str">
        <f t="shared" si="0"/>
        <v/>
      </c>
      <c r="D39" s="3" t="str">
        <f t="shared" si="1"/>
        <v/>
      </c>
      <c r="E39" s="3" t="str">
        <f t="shared" si="2"/>
        <v/>
      </c>
      <c r="F39" s="18" t="str">
        <f>IF(ISNUMBER(Benchmarks!B37),Benchmarks!B37,"")</f>
        <v/>
      </c>
      <c r="G39" s="3" t="str">
        <f t="shared" si="7"/>
        <v/>
      </c>
      <c r="H39" s="3" t="str">
        <f t="shared" si="8"/>
        <v/>
      </c>
      <c r="I39" s="3" t="str">
        <f t="shared" si="5"/>
        <v/>
      </c>
    </row>
    <row r="40" spans="1:9" x14ac:dyDescent="0.25">
      <c r="A40" s="12"/>
      <c r="B40" s="12"/>
      <c r="C40" s="18" t="str">
        <f t="shared" si="0"/>
        <v/>
      </c>
      <c r="D40" s="3" t="str">
        <f t="shared" si="1"/>
        <v/>
      </c>
      <c r="E40" s="3" t="str">
        <f t="shared" si="2"/>
        <v/>
      </c>
      <c r="F40" s="18" t="str">
        <f>IF(ISNUMBER(Benchmarks!B38),Benchmarks!B38,"")</f>
        <v/>
      </c>
      <c r="G40" s="3" t="str">
        <f t="shared" si="7"/>
        <v/>
      </c>
      <c r="H40" s="3" t="str">
        <f t="shared" si="8"/>
        <v/>
      </c>
      <c r="I40" s="3" t="str">
        <f t="shared" si="5"/>
        <v/>
      </c>
    </row>
    <row r="41" spans="1:9" x14ac:dyDescent="0.25">
      <c r="A41" s="12"/>
      <c r="B41" s="12"/>
      <c r="C41" s="18" t="str">
        <f t="shared" si="0"/>
        <v/>
      </c>
      <c r="D41" s="3" t="str">
        <f t="shared" si="1"/>
        <v/>
      </c>
      <c r="E41" s="3" t="str">
        <f t="shared" si="2"/>
        <v/>
      </c>
      <c r="F41" s="18" t="str">
        <f>IF(ISNUMBER(Benchmarks!B39),Benchmarks!B39,"")</f>
        <v/>
      </c>
      <c r="G41" s="3" t="str">
        <f t="shared" si="7"/>
        <v/>
      </c>
      <c r="H41" s="3" t="str">
        <f t="shared" si="8"/>
        <v/>
      </c>
      <c r="I41" s="3" t="str">
        <f t="shared" si="5"/>
        <v/>
      </c>
    </row>
    <row r="42" spans="1:9" x14ac:dyDescent="0.25">
      <c r="A42" s="12"/>
      <c r="B42" s="12"/>
      <c r="C42" s="18" t="str">
        <f t="shared" si="0"/>
        <v/>
      </c>
      <c r="D42" s="3" t="str">
        <f t="shared" si="1"/>
        <v/>
      </c>
      <c r="E42" s="3" t="str">
        <f t="shared" si="2"/>
        <v/>
      </c>
      <c r="F42" s="18" t="str">
        <f>IF(ISNUMBER(Benchmarks!B40),Benchmarks!B40,"")</f>
        <v/>
      </c>
      <c r="G42" s="3" t="str">
        <f t="shared" si="7"/>
        <v/>
      </c>
      <c r="H42" s="3" t="str">
        <f t="shared" si="8"/>
        <v/>
      </c>
      <c r="I42" s="3" t="str">
        <f t="shared" si="5"/>
        <v/>
      </c>
    </row>
    <row r="43" spans="1:9" x14ac:dyDescent="0.25">
      <c r="A43" s="12"/>
      <c r="B43" s="12"/>
      <c r="C43" s="18" t="str">
        <f t="shared" si="0"/>
        <v/>
      </c>
      <c r="D43" s="3" t="str">
        <f t="shared" si="1"/>
        <v/>
      </c>
      <c r="E43" s="3" t="str">
        <f t="shared" si="2"/>
        <v/>
      </c>
      <c r="F43" s="18" t="str">
        <f>IF(ISNUMBER(Benchmarks!B41),Benchmarks!B41,"")</f>
        <v/>
      </c>
      <c r="G43" s="3" t="str">
        <f t="shared" si="7"/>
        <v/>
      </c>
      <c r="H43" s="3" t="str">
        <f t="shared" si="8"/>
        <v/>
      </c>
      <c r="I43" s="3" t="str">
        <f t="shared" si="5"/>
        <v/>
      </c>
    </row>
    <row r="44" spans="1:9" x14ac:dyDescent="0.25">
      <c r="A44" s="12"/>
      <c r="B44" s="12"/>
      <c r="C44" s="18" t="str">
        <f t="shared" si="0"/>
        <v/>
      </c>
      <c r="D44" s="3" t="str">
        <f t="shared" si="1"/>
        <v/>
      </c>
      <c r="E44" s="3" t="str">
        <f t="shared" si="2"/>
        <v/>
      </c>
      <c r="F44" s="18" t="str">
        <f>IF(ISNUMBER(Benchmarks!B42),Benchmarks!B42,"")</f>
        <v/>
      </c>
      <c r="G44" s="3" t="str">
        <f t="shared" si="7"/>
        <v/>
      </c>
      <c r="H44" s="3" t="str">
        <f t="shared" si="8"/>
        <v/>
      </c>
      <c r="I44" s="3" t="str">
        <f t="shared" si="5"/>
        <v/>
      </c>
    </row>
    <row r="45" spans="1:9" x14ac:dyDescent="0.25">
      <c r="A45" s="12"/>
      <c r="B45" s="12"/>
      <c r="C45" s="18" t="str">
        <f t="shared" si="0"/>
        <v/>
      </c>
      <c r="D45" s="3" t="str">
        <f t="shared" si="1"/>
        <v/>
      </c>
      <c r="E45" s="3" t="str">
        <f t="shared" si="2"/>
        <v/>
      </c>
      <c r="F45" s="18" t="str">
        <f>IF(ISNUMBER(Benchmarks!B43),Benchmarks!B43,"")</f>
        <v/>
      </c>
      <c r="G45" s="3" t="str">
        <f t="shared" si="7"/>
        <v/>
      </c>
      <c r="H45" s="3" t="str">
        <f t="shared" si="8"/>
        <v/>
      </c>
      <c r="I45" s="3" t="str">
        <f t="shared" si="5"/>
        <v/>
      </c>
    </row>
    <row r="46" spans="1:9" x14ac:dyDescent="0.25">
      <c r="A46" s="12"/>
      <c r="B46" s="12"/>
      <c r="C46" s="18" t="str">
        <f t="shared" si="0"/>
        <v/>
      </c>
      <c r="D46" s="3" t="str">
        <f t="shared" si="1"/>
        <v/>
      </c>
      <c r="E46" s="3" t="str">
        <f t="shared" si="2"/>
        <v/>
      </c>
      <c r="F46" s="18" t="str">
        <f>IF(ISNUMBER(Benchmarks!B44),Benchmarks!B44,"")</f>
        <v/>
      </c>
      <c r="G46" s="3" t="str">
        <f t="shared" si="7"/>
        <v/>
      </c>
      <c r="H46" s="3" t="str">
        <f t="shared" si="8"/>
        <v/>
      </c>
      <c r="I46" s="3" t="str">
        <f t="shared" si="5"/>
        <v/>
      </c>
    </row>
    <row r="47" spans="1:9" x14ac:dyDescent="0.25">
      <c r="A47" s="12"/>
      <c r="B47" s="12"/>
      <c r="C47" s="18" t="str">
        <f t="shared" si="0"/>
        <v/>
      </c>
      <c r="D47" s="3" t="str">
        <f t="shared" si="1"/>
        <v/>
      </c>
      <c r="E47" s="3" t="str">
        <f t="shared" si="2"/>
        <v/>
      </c>
      <c r="F47" s="18" t="str">
        <f>IF(ISNUMBER(Benchmarks!B45),Benchmarks!B45,"")</f>
        <v/>
      </c>
      <c r="G47" s="3" t="str">
        <f t="shared" si="7"/>
        <v/>
      </c>
      <c r="H47" s="3" t="str">
        <f t="shared" si="8"/>
        <v/>
      </c>
      <c r="I47" s="3" t="str">
        <f t="shared" si="5"/>
        <v/>
      </c>
    </row>
    <row r="48" spans="1:9" x14ac:dyDescent="0.25">
      <c r="A48" s="12"/>
      <c r="B48" s="12"/>
      <c r="C48" s="18" t="str">
        <f t="shared" si="0"/>
        <v/>
      </c>
      <c r="D48" s="3" t="str">
        <f t="shared" si="1"/>
        <v/>
      </c>
      <c r="E48" s="3" t="str">
        <f t="shared" si="2"/>
        <v/>
      </c>
      <c r="F48" s="18" t="str">
        <f>IF(ISNUMBER(Benchmarks!B46),Benchmarks!B46,"")</f>
        <v/>
      </c>
      <c r="G48" s="3" t="str">
        <f t="shared" si="7"/>
        <v/>
      </c>
      <c r="H48" s="3" t="str">
        <f t="shared" si="8"/>
        <v/>
      </c>
      <c r="I48" s="3" t="str">
        <f t="shared" si="5"/>
        <v/>
      </c>
    </row>
    <row r="49" spans="1:9" x14ac:dyDescent="0.25">
      <c r="A49" s="12"/>
      <c r="B49" s="12"/>
      <c r="C49" s="18" t="str">
        <f t="shared" si="0"/>
        <v/>
      </c>
      <c r="D49" s="3" t="str">
        <f t="shared" si="1"/>
        <v/>
      </c>
      <c r="E49" s="3" t="str">
        <f t="shared" si="2"/>
        <v/>
      </c>
      <c r="F49" s="18" t="str">
        <f>IF(ISNUMBER(Benchmarks!B47),Benchmarks!B47,"")</f>
        <v/>
      </c>
      <c r="G49" s="3" t="str">
        <f t="shared" si="7"/>
        <v/>
      </c>
      <c r="H49" s="3" t="str">
        <f t="shared" si="8"/>
        <v/>
      </c>
      <c r="I49" s="3" t="str">
        <f t="shared" si="5"/>
        <v/>
      </c>
    </row>
    <row r="50" spans="1:9" x14ac:dyDescent="0.25">
      <c r="A50" s="12"/>
      <c r="B50" s="12"/>
      <c r="C50" s="18" t="str">
        <f t="shared" si="0"/>
        <v/>
      </c>
      <c r="D50" s="3" t="str">
        <f t="shared" si="1"/>
        <v/>
      </c>
      <c r="E50" s="3" t="str">
        <f t="shared" si="2"/>
        <v/>
      </c>
      <c r="F50" s="18" t="str">
        <f>IF(ISNUMBER(Benchmarks!B48),Benchmarks!B48,"")</f>
        <v/>
      </c>
      <c r="G50" s="3" t="str">
        <f t="shared" si="7"/>
        <v/>
      </c>
      <c r="H50" s="3" t="str">
        <f t="shared" si="8"/>
        <v/>
      </c>
      <c r="I50" s="3" t="str">
        <f t="shared" si="5"/>
        <v/>
      </c>
    </row>
    <row r="51" spans="1:9" x14ac:dyDescent="0.25">
      <c r="A51" s="12"/>
      <c r="B51" s="12"/>
      <c r="C51" s="18" t="str">
        <f t="shared" si="0"/>
        <v/>
      </c>
      <c r="D51" s="3" t="str">
        <f t="shared" si="1"/>
        <v/>
      </c>
      <c r="E51" s="3" t="str">
        <f t="shared" si="2"/>
        <v/>
      </c>
      <c r="F51" s="18" t="str">
        <f>IF(ISNUMBER(Benchmarks!B49),Benchmarks!B49,"")</f>
        <v/>
      </c>
      <c r="G51" s="3" t="str">
        <f t="shared" si="7"/>
        <v/>
      </c>
      <c r="H51" s="3" t="str">
        <f t="shared" si="8"/>
        <v/>
      </c>
      <c r="I51" s="3" t="str">
        <f t="shared" si="5"/>
        <v/>
      </c>
    </row>
    <row r="52" spans="1:9" x14ac:dyDescent="0.25">
      <c r="A52" s="12"/>
      <c r="B52" s="12"/>
      <c r="C52" s="18" t="str">
        <f t="shared" si="0"/>
        <v/>
      </c>
      <c r="D52" s="3" t="str">
        <f t="shared" si="1"/>
        <v/>
      </c>
      <c r="E52" s="3" t="str">
        <f t="shared" si="2"/>
        <v/>
      </c>
      <c r="F52" s="18" t="str">
        <f>IF(ISNUMBER(Benchmarks!B50),Benchmarks!B50,"")</f>
        <v/>
      </c>
      <c r="G52" s="3" t="str">
        <f t="shared" si="7"/>
        <v/>
      </c>
      <c r="H52" s="3" t="str">
        <f t="shared" si="8"/>
        <v/>
      </c>
      <c r="I52" s="3" t="str">
        <f t="shared" si="5"/>
        <v/>
      </c>
    </row>
    <row r="53" spans="1:9" x14ac:dyDescent="0.25">
      <c r="A53" s="12"/>
      <c r="B53" s="12"/>
      <c r="C53" s="18" t="str">
        <f t="shared" si="0"/>
        <v/>
      </c>
      <c r="D53" s="3" t="str">
        <f t="shared" si="1"/>
        <v/>
      </c>
      <c r="E53" s="3" t="str">
        <f t="shared" si="2"/>
        <v/>
      </c>
      <c r="F53" s="18" t="str">
        <f>IF(ISNUMBER(Benchmarks!B51),Benchmarks!B51,"")</f>
        <v/>
      </c>
      <c r="G53" s="3" t="str">
        <f t="shared" si="7"/>
        <v/>
      </c>
      <c r="H53" s="3" t="str">
        <f t="shared" si="8"/>
        <v/>
      </c>
      <c r="I53" s="3" t="str">
        <f t="shared" si="5"/>
        <v/>
      </c>
    </row>
    <row r="54" spans="1:9" x14ac:dyDescent="0.25">
      <c r="A54" s="12"/>
      <c r="B54" s="12"/>
      <c r="C54" s="18" t="str">
        <f t="shared" si="0"/>
        <v/>
      </c>
      <c r="D54" s="3" t="str">
        <f t="shared" si="1"/>
        <v/>
      </c>
      <c r="E54" s="3" t="str">
        <f t="shared" si="2"/>
        <v/>
      </c>
      <c r="F54" s="18" t="str">
        <f>IF(ISNUMBER(Benchmarks!B52),Benchmarks!B52,"")</f>
        <v/>
      </c>
      <c r="G54" s="3" t="str">
        <f t="shared" si="7"/>
        <v/>
      </c>
      <c r="H54" s="3" t="str">
        <f t="shared" si="8"/>
        <v/>
      </c>
      <c r="I54" s="3" t="str">
        <f t="shared" si="5"/>
        <v/>
      </c>
    </row>
    <row r="55" spans="1:9" x14ac:dyDescent="0.25">
      <c r="A55" s="12"/>
      <c r="B55" s="12"/>
      <c r="C55" s="18" t="str">
        <f t="shared" si="0"/>
        <v/>
      </c>
      <c r="D55" s="3" t="str">
        <f t="shared" si="1"/>
        <v/>
      </c>
      <c r="E55" s="3" t="str">
        <f t="shared" si="2"/>
        <v/>
      </c>
      <c r="F55" s="18" t="str">
        <f>IF(ISNUMBER(Benchmarks!B53),Benchmarks!B53,"")</f>
        <v/>
      </c>
      <c r="G55" s="3" t="str">
        <f t="shared" si="7"/>
        <v/>
      </c>
      <c r="H55" s="3" t="str">
        <f t="shared" si="8"/>
        <v/>
      </c>
      <c r="I55" s="3" t="str">
        <f t="shared" si="5"/>
        <v/>
      </c>
    </row>
    <row r="56" spans="1:9" x14ac:dyDescent="0.25">
      <c r="A56" s="12"/>
      <c r="B56" s="12"/>
      <c r="C56" s="18" t="str">
        <f t="shared" si="0"/>
        <v/>
      </c>
      <c r="D56" s="3" t="str">
        <f t="shared" si="1"/>
        <v/>
      </c>
      <c r="E56" s="3" t="str">
        <f t="shared" si="2"/>
        <v/>
      </c>
      <c r="F56" s="18" t="str">
        <f>IF(ISNUMBER(Benchmarks!B54),Benchmarks!B54,"")</f>
        <v/>
      </c>
      <c r="G56" s="3" t="str">
        <f t="shared" si="7"/>
        <v/>
      </c>
      <c r="H56" s="3" t="str">
        <f t="shared" si="8"/>
        <v/>
      </c>
      <c r="I56" s="3" t="str">
        <f t="shared" si="5"/>
        <v/>
      </c>
    </row>
    <row r="57" spans="1:9" x14ac:dyDescent="0.25">
      <c r="A57" s="12"/>
      <c r="B57" s="12"/>
      <c r="C57" s="18" t="str">
        <f t="shared" si="0"/>
        <v/>
      </c>
      <c r="D57" s="3" t="str">
        <f t="shared" si="1"/>
        <v/>
      </c>
      <c r="E57" s="3" t="str">
        <f t="shared" si="2"/>
        <v/>
      </c>
      <c r="F57" s="18" t="str">
        <f>IF(ISNUMBER(Benchmarks!B55),Benchmarks!B55,"")</f>
        <v/>
      </c>
      <c r="G57" s="3" t="str">
        <f t="shared" si="7"/>
        <v/>
      </c>
      <c r="H57" s="3" t="str">
        <f t="shared" si="8"/>
        <v/>
      </c>
      <c r="I57" s="3" t="str">
        <f t="shared" si="5"/>
        <v/>
      </c>
    </row>
    <row r="58" spans="1:9" x14ac:dyDescent="0.25">
      <c r="A58" s="12"/>
      <c r="B58" s="12"/>
      <c r="C58" s="18" t="str">
        <f t="shared" si="0"/>
        <v/>
      </c>
      <c r="D58" s="3" t="str">
        <f t="shared" si="1"/>
        <v/>
      </c>
      <c r="E58" s="3" t="str">
        <f t="shared" si="2"/>
        <v/>
      </c>
      <c r="F58" s="18" t="str">
        <f>IF(ISNUMBER(Benchmarks!B56),Benchmarks!B56,"")</f>
        <v/>
      </c>
      <c r="G58" s="3" t="str">
        <f t="shared" si="7"/>
        <v/>
      </c>
      <c r="H58" s="3" t="str">
        <f t="shared" si="8"/>
        <v/>
      </c>
      <c r="I58" s="3" t="str">
        <f t="shared" si="5"/>
        <v/>
      </c>
    </row>
    <row r="59" spans="1:9" x14ac:dyDescent="0.25">
      <c r="A59" s="12"/>
      <c r="B59" s="12"/>
      <c r="C59" s="18" t="str">
        <f t="shared" si="0"/>
        <v/>
      </c>
      <c r="D59" s="3" t="str">
        <f t="shared" si="1"/>
        <v/>
      </c>
      <c r="E59" s="3" t="str">
        <f t="shared" si="2"/>
        <v/>
      </c>
      <c r="F59" s="18" t="str">
        <f>IF(ISNUMBER(Benchmarks!B57),Benchmarks!B57,"")</f>
        <v/>
      </c>
      <c r="G59" s="3" t="str">
        <f t="shared" si="7"/>
        <v/>
      </c>
      <c r="H59" s="3" t="str">
        <f t="shared" si="8"/>
        <v/>
      </c>
      <c r="I59" s="3" t="str">
        <f t="shared" si="5"/>
        <v/>
      </c>
    </row>
    <row r="60" spans="1:9" x14ac:dyDescent="0.25">
      <c r="A60" s="12"/>
      <c r="B60" s="12"/>
      <c r="C60" s="18" t="str">
        <f t="shared" si="0"/>
        <v/>
      </c>
      <c r="D60" s="3" t="str">
        <f t="shared" si="1"/>
        <v/>
      </c>
      <c r="E60" s="3" t="str">
        <f t="shared" si="2"/>
        <v/>
      </c>
      <c r="F60" s="18" t="str">
        <f>IF(ISNUMBER(Benchmarks!B58),Benchmarks!B58,"")</f>
        <v/>
      </c>
      <c r="G60" s="3" t="str">
        <f t="shared" si="7"/>
        <v/>
      </c>
      <c r="H60" s="3" t="str">
        <f t="shared" si="8"/>
        <v/>
      </c>
      <c r="I60" s="3" t="str">
        <f t="shared" si="5"/>
        <v/>
      </c>
    </row>
    <row r="61" spans="1:9" x14ac:dyDescent="0.25">
      <c r="A61" s="12"/>
      <c r="B61" s="12"/>
      <c r="C61" s="18" t="str">
        <f t="shared" si="0"/>
        <v/>
      </c>
      <c r="D61" s="3" t="str">
        <f t="shared" si="1"/>
        <v/>
      </c>
      <c r="E61" s="3" t="str">
        <f t="shared" si="2"/>
        <v/>
      </c>
      <c r="F61" s="18" t="str">
        <f>IF(ISNUMBER(Benchmarks!B59),Benchmarks!B59,"")</f>
        <v/>
      </c>
      <c r="G61" s="3" t="str">
        <f t="shared" si="7"/>
        <v/>
      </c>
      <c r="H61" s="3" t="str">
        <f t="shared" si="8"/>
        <v/>
      </c>
      <c r="I61" s="3" t="str">
        <f t="shared" si="5"/>
        <v/>
      </c>
    </row>
    <row r="62" spans="1:9" x14ac:dyDescent="0.25">
      <c r="A62" s="12"/>
      <c r="B62" s="12"/>
      <c r="C62" s="18" t="str">
        <f t="shared" si="0"/>
        <v/>
      </c>
      <c r="D62" s="3" t="str">
        <f t="shared" si="1"/>
        <v/>
      </c>
      <c r="E62" s="3" t="str">
        <f t="shared" si="2"/>
        <v/>
      </c>
      <c r="F62" s="18" t="str">
        <f>IF(ISNUMBER(Benchmarks!B60),Benchmarks!B60,"")</f>
        <v/>
      </c>
      <c r="G62" s="3" t="str">
        <f t="shared" si="7"/>
        <v/>
      </c>
      <c r="H62" s="3" t="str">
        <f t="shared" si="8"/>
        <v/>
      </c>
      <c r="I62" s="3" t="str">
        <f t="shared" si="5"/>
        <v/>
      </c>
    </row>
    <row r="63" spans="1:9" x14ac:dyDescent="0.25">
      <c r="A63" s="12"/>
      <c r="B63" s="12"/>
      <c r="C63" s="18" t="str">
        <f t="shared" si="0"/>
        <v/>
      </c>
      <c r="D63" s="3" t="str">
        <f t="shared" si="1"/>
        <v/>
      </c>
      <c r="E63" s="3" t="str">
        <f t="shared" si="2"/>
        <v/>
      </c>
      <c r="F63" s="18" t="str">
        <f>IF(ISNUMBER(Benchmarks!B61),Benchmarks!B61,"")</f>
        <v/>
      </c>
      <c r="G63" s="3" t="str">
        <f t="shared" si="7"/>
        <v/>
      </c>
      <c r="H63" s="3" t="str">
        <f t="shared" si="8"/>
        <v/>
      </c>
      <c r="I63" s="3" t="str">
        <f t="shared" si="5"/>
        <v/>
      </c>
    </row>
    <row r="64" spans="1:9" x14ac:dyDescent="0.25">
      <c r="A64" s="12"/>
      <c r="B64" s="12"/>
      <c r="C64" s="18" t="str">
        <f t="shared" si="0"/>
        <v/>
      </c>
      <c r="D64" s="3" t="str">
        <f t="shared" si="1"/>
        <v/>
      </c>
      <c r="E64" s="3" t="str">
        <f t="shared" si="2"/>
        <v/>
      </c>
      <c r="F64" s="18" t="str">
        <f>IF(ISNUMBER(Benchmarks!B62),Benchmarks!B62,"")</f>
        <v/>
      </c>
      <c r="G64" s="3" t="str">
        <f t="shared" si="7"/>
        <v/>
      </c>
      <c r="H64" s="3" t="str">
        <f t="shared" si="8"/>
        <v/>
      </c>
      <c r="I64" s="3" t="str">
        <f t="shared" si="5"/>
        <v/>
      </c>
    </row>
    <row r="65" spans="1:9" x14ac:dyDescent="0.25">
      <c r="A65" s="12"/>
      <c r="B65" s="12"/>
      <c r="C65" s="18" t="str">
        <f t="shared" si="0"/>
        <v/>
      </c>
      <c r="D65" s="3" t="str">
        <f t="shared" si="1"/>
        <v/>
      </c>
      <c r="E65" s="3" t="str">
        <f t="shared" si="2"/>
        <v/>
      </c>
      <c r="F65" s="18" t="str">
        <f>IF(ISNUMBER(Benchmarks!B63),Benchmarks!B63,"")</f>
        <v/>
      </c>
      <c r="G65" s="3" t="str">
        <f t="shared" si="7"/>
        <v/>
      </c>
      <c r="H65" s="3" t="str">
        <f t="shared" si="8"/>
        <v/>
      </c>
      <c r="I65" s="3" t="str">
        <f t="shared" si="5"/>
        <v/>
      </c>
    </row>
    <row r="66" spans="1:9" x14ac:dyDescent="0.25">
      <c r="A66" s="12"/>
      <c r="B66" s="12"/>
      <c r="C66" s="18" t="str">
        <f t="shared" si="0"/>
        <v/>
      </c>
      <c r="D66" s="3" t="str">
        <f t="shared" si="1"/>
        <v/>
      </c>
      <c r="E66" s="3" t="str">
        <f t="shared" si="2"/>
        <v/>
      </c>
      <c r="F66" s="18" t="str">
        <f>IF(ISNUMBER(Benchmarks!B64),Benchmarks!B64,"")</f>
        <v/>
      </c>
      <c r="G66" s="3" t="str">
        <f t="shared" si="7"/>
        <v/>
      </c>
      <c r="H66" s="3" t="str">
        <f t="shared" si="8"/>
        <v/>
      </c>
      <c r="I66" s="3" t="str">
        <f t="shared" si="5"/>
        <v/>
      </c>
    </row>
    <row r="67" spans="1:9" x14ac:dyDescent="0.25">
      <c r="A67" s="12"/>
      <c r="B67" s="12"/>
      <c r="C67" s="18" t="str">
        <f t="shared" si="0"/>
        <v/>
      </c>
      <c r="D67" s="3" t="str">
        <f t="shared" si="1"/>
        <v/>
      </c>
      <c r="E67" s="3" t="str">
        <f t="shared" si="2"/>
        <v/>
      </c>
      <c r="F67" s="18" t="str">
        <f>IF(ISNUMBER(Benchmarks!B65),Benchmarks!B65,"")</f>
        <v/>
      </c>
      <c r="G67" s="3" t="str">
        <f t="shared" si="7"/>
        <v/>
      </c>
      <c r="H67" s="3" t="str">
        <f t="shared" si="8"/>
        <v/>
      </c>
      <c r="I67" s="3" t="str">
        <f t="shared" si="5"/>
        <v/>
      </c>
    </row>
    <row r="68" spans="1:9" x14ac:dyDescent="0.25">
      <c r="A68" s="12"/>
      <c r="B68" s="12"/>
      <c r="C68" s="18" t="str">
        <f t="shared" si="0"/>
        <v/>
      </c>
      <c r="D68" s="3" t="str">
        <f t="shared" si="1"/>
        <v/>
      </c>
      <c r="E68" s="3" t="str">
        <f t="shared" si="2"/>
        <v/>
      </c>
      <c r="F68" s="18" t="str">
        <f>IF(ISNUMBER(Benchmarks!B66),Benchmarks!B66,"")</f>
        <v/>
      </c>
      <c r="G68" s="3" t="str">
        <f t="shared" si="7"/>
        <v/>
      </c>
      <c r="H68" s="3" t="str">
        <f t="shared" si="8"/>
        <v/>
      </c>
      <c r="I68" s="3" t="str">
        <f t="shared" si="5"/>
        <v/>
      </c>
    </row>
    <row r="69" spans="1:9" x14ac:dyDescent="0.25">
      <c r="A69" s="12"/>
      <c r="B69" s="12"/>
      <c r="C69" s="18" t="str">
        <f t="shared" ref="C69:C132" si="9">IF(ISNUMBER(B69),VLOOKUP(B69,M$5:Q$11,5,TRUE),"")</f>
        <v/>
      </c>
      <c r="D69" s="3" t="str">
        <f t="shared" ref="D69:D132" si="10">IF(ISNUMBER($B69),VLOOKUP($B69,$M$5:$P$11,4,TRUE),"")</f>
        <v/>
      </c>
      <c r="E69" s="3" t="str">
        <f t="shared" ref="E69:E132" si="11">IF(ISNUMBER(B69),B69+D69,"")</f>
        <v/>
      </c>
      <c r="F69" s="18" t="str">
        <f>IF(ISNUMBER(Benchmarks!B67),Benchmarks!B67,"")</f>
        <v/>
      </c>
      <c r="G69" s="3" t="str">
        <f t="shared" si="7"/>
        <v/>
      </c>
      <c r="H69" s="3" t="str">
        <f t="shared" si="8"/>
        <v/>
      </c>
      <c r="I69" s="3" t="str">
        <f t="shared" ref="I69:I132" si="12">C69</f>
        <v/>
      </c>
    </row>
    <row r="70" spans="1:9" x14ac:dyDescent="0.25">
      <c r="A70" s="12"/>
      <c r="B70" s="12"/>
      <c r="C70" s="18" t="str">
        <f t="shared" si="9"/>
        <v/>
      </c>
      <c r="D70" s="3" t="str">
        <f t="shared" si="10"/>
        <v/>
      </c>
      <c r="E70" s="3" t="str">
        <f t="shared" si="11"/>
        <v/>
      </c>
      <c r="F70" s="18" t="str">
        <f>IF(ISNUMBER(Benchmarks!B68),Benchmarks!B68,"")</f>
        <v/>
      </c>
      <c r="G70" s="3" t="str">
        <f t="shared" si="7"/>
        <v/>
      </c>
      <c r="H70" s="3" t="str">
        <f t="shared" si="8"/>
        <v/>
      </c>
      <c r="I70" s="3" t="str">
        <f t="shared" si="12"/>
        <v/>
      </c>
    </row>
    <row r="71" spans="1:9" x14ac:dyDescent="0.25">
      <c r="A71" s="12"/>
      <c r="B71" s="12"/>
      <c r="C71" s="18" t="str">
        <f t="shared" si="9"/>
        <v/>
      </c>
      <c r="D71" s="3" t="str">
        <f t="shared" si="10"/>
        <v/>
      </c>
      <c r="E71" s="3" t="str">
        <f t="shared" si="11"/>
        <v/>
      </c>
      <c r="F71" s="18" t="str">
        <f>IF(ISNUMBER(Benchmarks!B69),Benchmarks!B69,"")</f>
        <v/>
      </c>
      <c r="G71" s="3" t="str">
        <f t="shared" si="7"/>
        <v/>
      </c>
      <c r="H71" s="3" t="str">
        <f t="shared" si="8"/>
        <v/>
      </c>
      <c r="I71" s="3" t="str">
        <f t="shared" si="12"/>
        <v/>
      </c>
    </row>
    <row r="72" spans="1:9" x14ac:dyDescent="0.25">
      <c r="A72" s="12"/>
      <c r="B72" s="12"/>
      <c r="C72" s="18" t="str">
        <f t="shared" si="9"/>
        <v/>
      </c>
      <c r="D72" s="3" t="str">
        <f t="shared" si="10"/>
        <v/>
      </c>
      <c r="E72" s="3" t="str">
        <f t="shared" si="11"/>
        <v/>
      </c>
      <c r="F72" s="18" t="str">
        <f>IF(ISNUMBER(Benchmarks!B70),Benchmarks!B70,"")</f>
        <v/>
      </c>
      <c r="G72" s="3" t="str">
        <f t="shared" si="7"/>
        <v/>
      </c>
      <c r="H72" s="3" t="str">
        <f t="shared" si="8"/>
        <v/>
      </c>
      <c r="I72" s="3" t="str">
        <f t="shared" si="12"/>
        <v/>
      </c>
    </row>
    <row r="73" spans="1:9" x14ac:dyDescent="0.25">
      <c r="A73" s="12"/>
      <c r="B73" s="12"/>
      <c r="C73" s="18" t="str">
        <f t="shared" si="9"/>
        <v/>
      </c>
      <c r="D73" s="3" t="str">
        <f t="shared" si="10"/>
        <v/>
      </c>
      <c r="E73" s="3" t="str">
        <f t="shared" si="11"/>
        <v/>
      </c>
      <c r="F73" s="18" t="str">
        <f>IF(ISNUMBER(Benchmarks!B71),Benchmarks!B71,"")</f>
        <v/>
      </c>
      <c r="G73" s="3" t="str">
        <f t="shared" si="7"/>
        <v/>
      </c>
      <c r="H73" s="3" t="str">
        <f t="shared" si="8"/>
        <v/>
      </c>
      <c r="I73" s="3" t="str">
        <f t="shared" si="12"/>
        <v/>
      </c>
    </row>
    <row r="74" spans="1:9" x14ac:dyDescent="0.25">
      <c r="A74" s="12"/>
      <c r="B74" s="12"/>
      <c r="C74" s="18" t="str">
        <f t="shared" si="9"/>
        <v/>
      </c>
      <c r="D74" s="3" t="str">
        <f t="shared" si="10"/>
        <v/>
      </c>
      <c r="E74" s="3" t="str">
        <f t="shared" si="11"/>
        <v/>
      </c>
      <c r="F74" s="18" t="str">
        <f>IF(ISNUMBER(Benchmarks!B72),Benchmarks!B72,"")</f>
        <v/>
      </c>
      <c r="G74" s="3" t="str">
        <f t="shared" si="7"/>
        <v/>
      </c>
      <c r="H74" s="3" t="str">
        <f t="shared" si="8"/>
        <v/>
      </c>
      <c r="I74" s="3" t="str">
        <f t="shared" si="12"/>
        <v/>
      </c>
    </row>
    <row r="75" spans="1:9" x14ac:dyDescent="0.25">
      <c r="A75" s="12"/>
      <c r="B75" s="12"/>
      <c r="C75" s="18" t="str">
        <f t="shared" si="9"/>
        <v/>
      </c>
      <c r="D75" s="3" t="str">
        <f t="shared" si="10"/>
        <v/>
      </c>
      <c r="E75" s="3" t="str">
        <f t="shared" si="11"/>
        <v/>
      </c>
      <c r="F75" s="18" t="str">
        <f>IF(ISNUMBER(Benchmarks!B73),Benchmarks!B73,"")</f>
        <v/>
      </c>
      <c r="G75" s="3" t="str">
        <f t="shared" si="7"/>
        <v/>
      </c>
      <c r="H75" s="3" t="str">
        <f t="shared" si="8"/>
        <v/>
      </c>
      <c r="I75" s="3" t="str">
        <f t="shared" si="12"/>
        <v/>
      </c>
    </row>
    <row r="76" spans="1:9" x14ac:dyDescent="0.25">
      <c r="A76" s="12"/>
      <c r="B76" s="12"/>
      <c r="C76" s="18" t="str">
        <f t="shared" si="9"/>
        <v/>
      </c>
      <c r="D76" s="3" t="str">
        <f t="shared" si="10"/>
        <v/>
      </c>
      <c r="E76" s="3" t="str">
        <f t="shared" si="11"/>
        <v/>
      </c>
      <c r="F76" s="18" t="str">
        <f>IF(ISNUMBER(Benchmarks!B74),Benchmarks!B74,"")</f>
        <v/>
      </c>
      <c r="G76" s="3" t="str">
        <f t="shared" si="7"/>
        <v/>
      </c>
      <c r="H76" s="3" t="str">
        <f t="shared" si="8"/>
        <v/>
      </c>
      <c r="I76" s="3" t="str">
        <f t="shared" si="12"/>
        <v/>
      </c>
    </row>
    <row r="77" spans="1:9" x14ac:dyDescent="0.25">
      <c r="A77" s="12"/>
      <c r="B77" s="12"/>
      <c r="C77" s="18" t="str">
        <f t="shared" si="9"/>
        <v/>
      </c>
      <c r="D77" s="3" t="str">
        <f t="shared" si="10"/>
        <v/>
      </c>
      <c r="E77" s="3" t="str">
        <f t="shared" si="11"/>
        <v/>
      </c>
      <c r="F77" s="18" t="str">
        <f>IF(ISNUMBER(Benchmarks!B75),Benchmarks!B75,"")</f>
        <v/>
      </c>
      <c r="G77" s="3" t="str">
        <f t="shared" si="7"/>
        <v/>
      </c>
      <c r="H77" s="3" t="str">
        <f t="shared" si="8"/>
        <v/>
      </c>
      <c r="I77" s="3" t="str">
        <f t="shared" si="12"/>
        <v/>
      </c>
    </row>
    <row r="78" spans="1:9" x14ac:dyDescent="0.25">
      <c r="A78" s="12"/>
      <c r="B78" s="12"/>
      <c r="C78" s="18" t="str">
        <f t="shared" si="9"/>
        <v/>
      </c>
      <c r="D78" s="3" t="str">
        <f t="shared" si="10"/>
        <v/>
      </c>
      <c r="E78" s="3" t="str">
        <f t="shared" si="11"/>
        <v/>
      </c>
      <c r="F78" s="18" t="str">
        <f>IF(ISNUMBER(Benchmarks!B76),Benchmarks!B76,"")</f>
        <v/>
      </c>
      <c r="G78" s="3" t="str">
        <f t="shared" si="7"/>
        <v/>
      </c>
      <c r="H78" s="3" t="str">
        <f t="shared" si="8"/>
        <v/>
      </c>
      <c r="I78" s="3" t="str">
        <f t="shared" si="12"/>
        <v/>
      </c>
    </row>
    <row r="79" spans="1:9" x14ac:dyDescent="0.25">
      <c r="A79" s="12"/>
      <c r="B79" s="12"/>
      <c r="C79" s="18" t="str">
        <f t="shared" si="9"/>
        <v/>
      </c>
      <c r="D79" s="3" t="str">
        <f t="shared" si="10"/>
        <v/>
      </c>
      <c r="E79" s="3" t="str">
        <f t="shared" si="11"/>
        <v/>
      </c>
      <c r="F79" s="18" t="str">
        <f>IF(ISNUMBER(Benchmarks!B77),Benchmarks!B77,"")</f>
        <v/>
      </c>
      <c r="G79" s="3" t="str">
        <f t="shared" si="7"/>
        <v/>
      </c>
      <c r="H79" s="3" t="str">
        <f t="shared" si="8"/>
        <v/>
      </c>
      <c r="I79" s="3" t="str">
        <f t="shared" si="12"/>
        <v/>
      </c>
    </row>
    <row r="80" spans="1:9" x14ac:dyDescent="0.25">
      <c r="A80" s="12"/>
      <c r="B80" s="12"/>
      <c r="C80" s="18" t="str">
        <f t="shared" si="9"/>
        <v/>
      </c>
      <c r="D80" s="3" t="str">
        <f t="shared" si="10"/>
        <v/>
      </c>
      <c r="E80" s="3" t="str">
        <f t="shared" si="11"/>
        <v/>
      </c>
      <c r="F80" s="18" t="str">
        <f>IF(ISNUMBER(Benchmarks!B78),Benchmarks!B78,"")</f>
        <v/>
      </c>
      <c r="G80" s="3" t="str">
        <f t="shared" si="7"/>
        <v/>
      </c>
      <c r="H80" s="3" t="str">
        <f t="shared" si="8"/>
        <v/>
      </c>
      <c r="I80" s="3" t="str">
        <f t="shared" si="12"/>
        <v/>
      </c>
    </row>
    <row r="81" spans="1:9" x14ac:dyDescent="0.25">
      <c r="A81" s="12"/>
      <c r="B81" s="12"/>
      <c r="C81" s="18" t="str">
        <f t="shared" si="9"/>
        <v/>
      </c>
      <c r="D81" s="3" t="str">
        <f t="shared" si="10"/>
        <v/>
      </c>
      <c r="E81" s="3" t="str">
        <f t="shared" si="11"/>
        <v/>
      </c>
      <c r="F81" s="18" t="str">
        <f>IF(ISNUMBER(Benchmarks!B79),Benchmarks!B79,"")</f>
        <v/>
      </c>
      <c r="G81" s="3" t="str">
        <f t="shared" si="7"/>
        <v/>
      </c>
      <c r="H81" s="3" t="str">
        <f t="shared" si="8"/>
        <v/>
      </c>
      <c r="I81" s="3" t="str">
        <f t="shared" si="12"/>
        <v/>
      </c>
    </row>
    <row r="82" spans="1:9" x14ac:dyDescent="0.25">
      <c r="A82" s="12"/>
      <c r="B82" s="12"/>
      <c r="C82" s="18" t="str">
        <f t="shared" si="9"/>
        <v/>
      </c>
      <c r="D82" s="3" t="str">
        <f t="shared" si="10"/>
        <v/>
      </c>
      <c r="E82" s="3" t="str">
        <f t="shared" si="11"/>
        <v/>
      </c>
      <c r="F82" s="18" t="str">
        <f>IF(ISNUMBER(Benchmarks!B80),Benchmarks!B80,"")</f>
        <v/>
      </c>
      <c r="G82" s="3" t="str">
        <f t="shared" si="7"/>
        <v/>
      </c>
      <c r="H82" s="3" t="str">
        <f t="shared" si="8"/>
        <v/>
      </c>
      <c r="I82" s="3" t="str">
        <f t="shared" si="12"/>
        <v/>
      </c>
    </row>
    <row r="83" spans="1:9" x14ac:dyDescent="0.25">
      <c r="A83" s="12"/>
      <c r="B83" s="12"/>
      <c r="C83" s="18" t="str">
        <f t="shared" si="9"/>
        <v/>
      </c>
      <c r="D83" s="3" t="str">
        <f t="shared" si="10"/>
        <v/>
      </c>
      <c r="E83" s="3" t="str">
        <f t="shared" si="11"/>
        <v/>
      </c>
      <c r="F83" s="18" t="str">
        <f>IF(ISNUMBER(Benchmarks!B81),Benchmarks!B81,"")</f>
        <v/>
      </c>
      <c r="G83" s="3" t="str">
        <f t="shared" si="7"/>
        <v/>
      </c>
      <c r="H83" s="3" t="str">
        <f t="shared" si="8"/>
        <v/>
      </c>
      <c r="I83" s="3" t="str">
        <f t="shared" si="12"/>
        <v/>
      </c>
    </row>
    <row r="84" spans="1:9" x14ac:dyDescent="0.25">
      <c r="A84" s="12"/>
      <c r="B84" s="12"/>
      <c r="C84" s="18" t="str">
        <f t="shared" si="9"/>
        <v/>
      </c>
      <c r="D84" s="3" t="str">
        <f t="shared" si="10"/>
        <v/>
      </c>
      <c r="E84" s="3" t="str">
        <f t="shared" si="11"/>
        <v/>
      </c>
      <c r="F84" s="18" t="str">
        <f>IF(ISNUMBER(Benchmarks!B82),Benchmarks!B82,"")</f>
        <v/>
      </c>
      <c r="G84" s="3" t="str">
        <f t="shared" si="7"/>
        <v/>
      </c>
      <c r="H84" s="3" t="str">
        <f t="shared" si="8"/>
        <v/>
      </c>
      <c r="I84" s="3" t="str">
        <f t="shared" si="12"/>
        <v/>
      </c>
    </row>
    <row r="85" spans="1:9" x14ac:dyDescent="0.25">
      <c r="A85" s="12"/>
      <c r="B85" s="12"/>
      <c r="C85" s="18" t="str">
        <f t="shared" si="9"/>
        <v/>
      </c>
      <c r="D85" s="3" t="str">
        <f t="shared" si="10"/>
        <v/>
      </c>
      <c r="E85" s="3" t="str">
        <f t="shared" si="11"/>
        <v/>
      </c>
      <c r="F85" s="18" t="str">
        <f>IF(ISNUMBER(Benchmarks!B83),Benchmarks!B83,"")</f>
        <v/>
      </c>
      <c r="G85" s="3" t="str">
        <f t="shared" si="7"/>
        <v/>
      </c>
      <c r="H85" s="3" t="str">
        <f t="shared" si="8"/>
        <v/>
      </c>
      <c r="I85" s="3" t="str">
        <f t="shared" si="12"/>
        <v/>
      </c>
    </row>
    <row r="86" spans="1:9" x14ac:dyDescent="0.25">
      <c r="A86" s="12"/>
      <c r="B86" s="12"/>
      <c r="C86" s="18" t="str">
        <f t="shared" si="9"/>
        <v/>
      </c>
      <c r="D86" s="3" t="str">
        <f t="shared" si="10"/>
        <v/>
      </c>
      <c r="E86" s="3" t="str">
        <f t="shared" si="11"/>
        <v/>
      </c>
      <c r="F86" s="18" t="str">
        <f>IF(ISNUMBER(Benchmarks!B84),Benchmarks!B84,"")</f>
        <v/>
      </c>
      <c r="G86" s="3" t="str">
        <f t="shared" si="7"/>
        <v/>
      </c>
      <c r="H86" s="3" t="str">
        <f t="shared" si="8"/>
        <v/>
      </c>
      <c r="I86" s="3" t="str">
        <f t="shared" si="12"/>
        <v/>
      </c>
    </row>
    <row r="87" spans="1:9" x14ac:dyDescent="0.25">
      <c r="A87" s="12"/>
      <c r="B87" s="12"/>
      <c r="C87" s="18" t="str">
        <f t="shared" si="9"/>
        <v/>
      </c>
      <c r="D87" s="3" t="str">
        <f t="shared" si="10"/>
        <v/>
      </c>
      <c r="E87" s="3" t="str">
        <f t="shared" si="11"/>
        <v/>
      </c>
      <c r="F87" s="18" t="str">
        <f>IF(ISNUMBER(Benchmarks!B85),Benchmarks!B85,"")</f>
        <v/>
      </c>
      <c r="G87" s="3" t="str">
        <f t="shared" si="7"/>
        <v/>
      </c>
      <c r="H87" s="3" t="str">
        <f t="shared" si="8"/>
        <v/>
      </c>
      <c r="I87" s="3" t="str">
        <f t="shared" si="12"/>
        <v/>
      </c>
    </row>
    <row r="88" spans="1:9" x14ac:dyDescent="0.25">
      <c r="A88" s="12"/>
      <c r="B88" s="12"/>
      <c r="C88" s="18" t="str">
        <f t="shared" si="9"/>
        <v/>
      </c>
      <c r="D88" s="3" t="str">
        <f t="shared" si="10"/>
        <v/>
      </c>
      <c r="E88" s="3" t="str">
        <f t="shared" si="11"/>
        <v/>
      </c>
      <c r="F88" s="18" t="str">
        <f>IF(ISNUMBER(Benchmarks!B86),Benchmarks!B86,"")</f>
        <v/>
      </c>
      <c r="G88" s="3" t="str">
        <f t="shared" si="7"/>
        <v/>
      </c>
      <c r="H88" s="3" t="str">
        <f t="shared" si="8"/>
        <v/>
      </c>
      <c r="I88" s="3" t="str">
        <f t="shared" si="12"/>
        <v/>
      </c>
    </row>
    <row r="89" spans="1:9" x14ac:dyDescent="0.25">
      <c r="A89" s="12"/>
      <c r="B89" s="12"/>
      <c r="C89" s="18" t="str">
        <f t="shared" si="9"/>
        <v/>
      </c>
      <c r="D89" s="3" t="str">
        <f t="shared" si="10"/>
        <v/>
      </c>
      <c r="E89" s="3" t="str">
        <f t="shared" si="11"/>
        <v/>
      </c>
      <c r="F89" s="18" t="str">
        <f>IF(ISNUMBER(Benchmarks!B87),Benchmarks!B87,"")</f>
        <v/>
      </c>
      <c r="G89" s="3" t="str">
        <f t="shared" si="7"/>
        <v/>
      </c>
      <c r="H89" s="3" t="str">
        <f t="shared" si="8"/>
        <v/>
      </c>
      <c r="I89" s="3" t="str">
        <f t="shared" si="12"/>
        <v/>
      </c>
    </row>
    <row r="90" spans="1:9" x14ac:dyDescent="0.25">
      <c r="A90" s="12"/>
      <c r="B90" s="12"/>
      <c r="C90" s="18" t="str">
        <f t="shared" si="9"/>
        <v/>
      </c>
      <c r="D90" s="3" t="str">
        <f t="shared" si="10"/>
        <v/>
      </c>
      <c r="E90" s="3" t="str">
        <f t="shared" si="11"/>
        <v/>
      </c>
      <c r="F90" s="18" t="str">
        <f>IF(ISNUMBER(Benchmarks!B88),Benchmarks!B88,"")</f>
        <v/>
      </c>
      <c r="G90" s="3" t="str">
        <f t="shared" si="7"/>
        <v/>
      </c>
      <c r="H90" s="3" t="str">
        <f t="shared" si="8"/>
        <v/>
      </c>
      <c r="I90" s="3" t="str">
        <f t="shared" si="12"/>
        <v/>
      </c>
    </row>
    <row r="91" spans="1:9" x14ac:dyDescent="0.25">
      <c r="A91" s="12"/>
      <c r="B91" s="12"/>
      <c r="C91" s="18" t="str">
        <f t="shared" si="9"/>
        <v/>
      </c>
      <c r="D91" s="3" t="str">
        <f t="shared" si="10"/>
        <v/>
      </c>
      <c r="E91" s="3" t="str">
        <f t="shared" si="11"/>
        <v/>
      </c>
      <c r="F91" s="18" t="str">
        <f>IF(ISNUMBER(Benchmarks!B89),Benchmarks!B89,"")</f>
        <v/>
      </c>
      <c r="G91" s="3" t="str">
        <f t="shared" si="7"/>
        <v/>
      </c>
      <c r="H91" s="3" t="str">
        <f t="shared" si="8"/>
        <v/>
      </c>
      <c r="I91" s="3" t="str">
        <f t="shared" si="12"/>
        <v/>
      </c>
    </row>
    <row r="92" spans="1:9" x14ac:dyDescent="0.25">
      <c r="A92" s="12"/>
      <c r="B92" s="12"/>
      <c r="C92" s="18" t="str">
        <f t="shared" si="9"/>
        <v/>
      </c>
      <c r="D92" s="3" t="str">
        <f t="shared" si="10"/>
        <v/>
      </c>
      <c r="E92" s="3" t="str">
        <f t="shared" si="11"/>
        <v/>
      </c>
      <c r="F92" s="18" t="str">
        <f>IF(ISNUMBER(Benchmarks!B90),Benchmarks!B90,"")</f>
        <v/>
      </c>
      <c r="G92" s="3" t="str">
        <f t="shared" si="7"/>
        <v/>
      </c>
      <c r="H92" s="3" t="str">
        <f t="shared" si="8"/>
        <v/>
      </c>
      <c r="I92" s="3" t="str">
        <f t="shared" si="12"/>
        <v/>
      </c>
    </row>
    <row r="93" spans="1:9" x14ac:dyDescent="0.25">
      <c r="A93" s="12"/>
      <c r="B93" s="12"/>
      <c r="C93" s="18" t="str">
        <f t="shared" si="9"/>
        <v/>
      </c>
      <c r="D93" s="3" t="str">
        <f t="shared" si="10"/>
        <v/>
      </c>
      <c r="E93" s="3" t="str">
        <f t="shared" si="11"/>
        <v/>
      </c>
      <c r="F93" s="18" t="str">
        <f>IF(ISNUMBER(Benchmarks!B91),Benchmarks!B91,"")</f>
        <v/>
      </c>
      <c r="G93" s="3" t="str">
        <f t="shared" si="7"/>
        <v/>
      </c>
      <c r="H93" s="3" t="str">
        <f t="shared" si="8"/>
        <v/>
      </c>
      <c r="I93" s="3" t="str">
        <f t="shared" si="12"/>
        <v/>
      </c>
    </row>
    <row r="94" spans="1:9" x14ac:dyDescent="0.25">
      <c r="A94" s="12"/>
      <c r="B94" s="12"/>
      <c r="C94" s="18" t="str">
        <f t="shared" si="9"/>
        <v/>
      </c>
      <c r="D94" s="3" t="str">
        <f t="shared" si="10"/>
        <v/>
      </c>
      <c r="E94" s="3" t="str">
        <f t="shared" si="11"/>
        <v/>
      </c>
      <c r="F94" s="18" t="str">
        <f>IF(ISNUMBER(Benchmarks!B92),Benchmarks!B92,"")</f>
        <v/>
      </c>
      <c r="G94" s="3" t="str">
        <f t="shared" si="7"/>
        <v/>
      </c>
      <c r="H94" s="3" t="str">
        <f t="shared" si="8"/>
        <v/>
      </c>
      <c r="I94" s="3" t="str">
        <f t="shared" si="12"/>
        <v/>
      </c>
    </row>
    <row r="95" spans="1:9" x14ac:dyDescent="0.25">
      <c r="A95" s="12"/>
      <c r="B95" s="12"/>
      <c r="C95" s="18" t="str">
        <f t="shared" si="9"/>
        <v/>
      </c>
      <c r="D95" s="3" t="str">
        <f t="shared" si="10"/>
        <v/>
      </c>
      <c r="E95" s="3" t="str">
        <f t="shared" si="11"/>
        <v/>
      </c>
      <c r="F95" s="18" t="str">
        <f>IF(ISNUMBER(Benchmarks!B93),Benchmarks!B93,"")</f>
        <v/>
      </c>
      <c r="G95" s="3" t="str">
        <f t="shared" si="7"/>
        <v/>
      </c>
      <c r="H95" s="3" t="str">
        <f t="shared" si="8"/>
        <v/>
      </c>
      <c r="I95" s="3" t="str">
        <f t="shared" si="12"/>
        <v/>
      </c>
    </row>
    <row r="96" spans="1:9" x14ac:dyDescent="0.25">
      <c r="A96" s="12"/>
      <c r="B96" s="12"/>
      <c r="C96" s="18" t="str">
        <f t="shared" si="9"/>
        <v/>
      </c>
      <c r="D96" s="3" t="str">
        <f t="shared" si="10"/>
        <v/>
      </c>
      <c r="E96" s="3" t="str">
        <f t="shared" si="11"/>
        <v/>
      </c>
      <c r="F96" s="18" t="str">
        <f>IF(ISNUMBER(Benchmarks!B94),Benchmarks!B94,"")</f>
        <v/>
      </c>
      <c r="G96" s="3" t="str">
        <f t="shared" si="7"/>
        <v/>
      </c>
      <c r="H96" s="3" t="str">
        <f t="shared" si="8"/>
        <v/>
      </c>
      <c r="I96" s="3" t="str">
        <f t="shared" si="12"/>
        <v/>
      </c>
    </row>
    <row r="97" spans="1:9" x14ac:dyDescent="0.25">
      <c r="A97" s="12"/>
      <c r="B97" s="12"/>
      <c r="C97" s="18" t="str">
        <f t="shared" si="9"/>
        <v/>
      </c>
      <c r="D97" s="3" t="str">
        <f t="shared" si="10"/>
        <v/>
      </c>
      <c r="E97" s="3" t="str">
        <f t="shared" si="11"/>
        <v/>
      </c>
      <c r="F97" s="18" t="str">
        <f>IF(ISNUMBER(Benchmarks!B95),Benchmarks!B95,"")</f>
        <v/>
      </c>
      <c r="G97" s="3" t="str">
        <f t="shared" si="7"/>
        <v/>
      </c>
      <c r="H97" s="3" t="str">
        <f t="shared" si="8"/>
        <v/>
      </c>
      <c r="I97" s="3" t="str">
        <f t="shared" si="12"/>
        <v/>
      </c>
    </row>
    <row r="98" spans="1:9" x14ac:dyDescent="0.25">
      <c r="A98" s="12"/>
      <c r="B98" s="12"/>
      <c r="C98" s="18" t="str">
        <f t="shared" si="9"/>
        <v/>
      </c>
      <c r="D98" s="3" t="str">
        <f t="shared" si="10"/>
        <v/>
      </c>
      <c r="E98" s="3" t="str">
        <f t="shared" si="11"/>
        <v/>
      </c>
      <c r="F98" s="18" t="str">
        <f>IF(ISNUMBER(Benchmarks!B96),Benchmarks!B96,"")</f>
        <v/>
      </c>
      <c r="G98" s="3" t="str">
        <f t="shared" si="7"/>
        <v/>
      </c>
      <c r="H98" s="3" t="str">
        <f t="shared" si="8"/>
        <v/>
      </c>
      <c r="I98" s="3" t="str">
        <f t="shared" si="12"/>
        <v/>
      </c>
    </row>
    <row r="99" spans="1:9" x14ac:dyDescent="0.25">
      <c r="A99" s="12"/>
      <c r="B99" s="12"/>
      <c r="C99" s="18" t="str">
        <f t="shared" si="9"/>
        <v/>
      </c>
      <c r="D99" s="3" t="str">
        <f t="shared" si="10"/>
        <v/>
      </c>
      <c r="E99" s="3" t="str">
        <f t="shared" si="11"/>
        <v/>
      </c>
      <c r="F99" s="18" t="str">
        <f>IF(ISNUMBER(Benchmarks!B97),Benchmarks!B97,"")</f>
        <v/>
      </c>
      <c r="G99" s="3" t="str">
        <f t="shared" si="7"/>
        <v/>
      </c>
      <c r="H99" s="3" t="str">
        <f t="shared" si="8"/>
        <v/>
      </c>
      <c r="I99" s="3" t="str">
        <f t="shared" si="12"/>
        <v/>
      </c>
    </row>
    <row r="100" spans="1:9" x14ac:dyDescent="0.25">
      <c r="A100" s="12"/>
      <c r="B100" s="12"/>
      <c r="C100" s="18" t="str">
        <f t="shared" si="9"/>
        <v/>
      </c>
      <c r="D100" s="3" t="str">
        <f t="shared" si="10"/>
        <v/>
      </c>
      <c r="E100" s="3" t="str">
        <f t="shared" si="11"/>
        <v/>
      </c>
      <c r="F100" s="18" t="str">
        <f>IF(ISNUMBER(Benchmarks!B98),Benchmarks!B98,"")</f>
        <v/>
      </c>
      <c r="G100" s="3" t="str">
        <f t="shared" si="7"/>
        <v/>
      </c>
      <c r="H100" s="3" t="str">
        <f t="shared" si="8"/>
        <v/>
      </c>
      <c r="I100" s="3" t="str">
        <f t="shared" si="12"/>
        <v/>
      </c>
    </row>
    <row r="101" spans="1:9" x14ac:dyDescent="0.25">
      <c r="A101" s="12"/>
      <c r="B101" s="12"/>
      <c r="C101" s="18" t="str">
        <f t="shared" si="9"/>
        <v/>
      </c>
      <c r="D101" s="3" t="str">
        <f t="shared" si="10"/>
        <v/>
      </c>
      <c r="E101" s="3" t="str">
        <f t="shared" si="11"/>
        <v/>
      </c>
      <c r="F101" s="18" t="str">
        <f>IF(ISNUMBER(Benchmarks!B99),Benchmarks!B99,"")</f>
        <v/>
      </c>
      <c r="G101" s="3" t="str">
        <f t="shared" si="7"/>
        <v/>
      </c>
      <c r="H101" s="3" t="str">
        <f t="shared" si="8"/>
        <v/>
      </c>
      <c r="I101" s="3" t="str">
        <f t="shared" si="12"/>
        <v/>
      </c>
    </row>
    <row r="102" spans="1:9" x14ac:dyDescent="0.25">
      <c r="A102" s="12"/>
      <c r="B102" s="12"/>
      <c r="C102" s="18" t="str">
        <f t="shared" si="9"/>
        <v/>
      </c>
      <c r="D102" s="3" t="str">
        <f t="shared" si="10"/>
        <v/>
      </c>
      <c r="E102" s="3" t="str">
        <f t="shared" si="11"/>
        <v/>
      </c>
      <c r="F102" s="18" t="str">
        <f>IF(ISNUMBER(Benchmarks!B100),Benchmarks!B100,"")</f>
        <v/>
      </c>
      <c r="G102" s="3" t="str">
        <f t="shared" ref="G102:G165" si="13">IF(ISNUMBER(F102),IF(F102&gt;=E102,"YES","NO"),"")</f>
        <v/>
      </c>
      <c r="H102" s="3" t="str">
        <f t="shared" ref="H102:H165" si="14">IF(ISNUMBER(F102),IF(F102&lt;B102,"DECREASE",""),"")</f>
        <v/>
      </c>
      <c r="I102" s="3" t="str">
        <f t="shared" si="12"/>
        <v/>
      </c>
    </row>
    <row r="103" spans="1:9" x14ac:dyDescent="0.25">
      <c r="A103" s="12"/>
      <c r="B103" s="12"/>
      <c r="C103" s="18" t="str">
        <f t="shared" si="9"/>
        <v/>
      </c>
      <c r="D103" s="3" t="str">
        <f t="shared" si="10"/>
        <v/>
      </c>
      <c r="E103" s="3" t="str">
        <f t="shared" si="11"/>
        <v/>
      </c>
      <c r="F103" s="18" t="str">
        <f>IF(ISNUMBER(Benchmarks!B101),Benchmarks!B101,"")</f>
        <v/>
      </c>
      <c r="G103" s="3" t="str">
        <f t="shared" si="13"/>
        <v/>
      </c>
      <c r="H103" s="3" t="str">
        <f t="shared" si="14"/>
        <v/>
      </c>
      <c r="I103" s="3" t="str">
        <f t="shared" si="12"/>
        <v/>
      </c>
    </row>
    <row r="104" spans="1:9" x14ac:dyDescent="0.25">
      <c r="A104" s="12"/>
      <c r="B104" s="12"/>
      <c r="C104" s="18" t="str">
        <f t="shared" si="9"/>
        <v/>
      </c>
      <c r="D104" s="3" t="str">
        <f t="shared" si="10"/>
        <v/>
      </c>
      <c r="E104" s="3" t="str">
        <f t="shared" si="11"/>
        <v/>
      </c>
      <c r="F104" s="18" t="str">
        <f>IF(ISNUMBER(Benchmarks!B102),Benchmarks!B102,"")</f>
        <v/>
      </c>
      <c r="G104" s="3" t="str">
        <f t="shared" si="13"/>
        <v/>
      </c>
      <c r="H104" s="3" t="str">
        <f t="shared" si="14"/>
        <v/>
      </c>
      <c r="I104" s="3" t="str">
        <f t="shared" si="12"/>
        <v/>
      </c>
    </row>
    <row r="105" spans="1:9" x14ac:dyDescent="0.25">
      <c r="A105" s="12"/>
      <c r="B105" s="12"/>
      <c r="C105" s="18" t="str">
        <f t="shared" si="9"/>
        <v/>
      </c>
      <c r="D105" s="3" t="str">
        <f t="shared" si="10"/>
        <v/>
      </c>
      <c r="E105" s="3" t="str">
        <f t="shared" si="11"/>
        <v/>
      </c>
      <c r="F105" s="18" t="str">
        <f>IF(ISNUMBER(Benchmarks!B103),Benchmarks!B103,"")</f>
        <v/>
      </c>
      <c r="G105" s="3" t="str">
        <f t="shared" si="13"/>
        <v/>
      </c>
      <c r="H105" s="3" t="str">
        <f t="shared" si="14"/>
        <v/>
      </c>
      <c r="I105" s="3" t="str">
        <f t="shared" si="12"/>
        <v/>
      </c>
    </row>
    <row r="106" spans="1:9" x14ac:dyDescent="0.25">
      <c r="A106" s="12"/>
      <c r="B106" s="12"/>
      <c r="C106" s="18" t="str">
        <f t="shared" si="9"/>
        <v/>
      </c>
      <c r="D106" s="3" t="str">
        <f t="shared" si="10"/>
        <v/>
      </c>
      <c r="E106" s="3" t="str">
        <f t="shared" si="11"/>
        <v/>
      </c>
      <c r="F106" s="18" t="str">
        <f>IF(ISNUMBER(Benchmarks!B104),Benchmarks!B104,"")</f>
        <v/>
      </c>
      <c r="G106" s="3" t="str">
        <f t="shared" si="13"/>
        <v/>
      </c>
      <c r="H106" s="3" t="str">
        <f t="shared" si="14"/>
        <v/>
      </c>
      <c r="I106" s="3" t="str">
        <f t="shared" si="12"/>
        <v/>
      </c>
    </row>
    <row r="107" spans="1:9" x14ac:dyDescent="0.25">
      <c r="A107" s="12"/>
      <c r="B107" s="12"/>
      <c r="C107" s="18" t="str">
        <f t="shared" si="9"/>
        <v/>
      </c>
      <c r="D107" s="3" t="str">
        <f t="shared" si="10"/>
        <v/>
      </c>
      <c r="E107" s="3" t="str">
        <f t="shared" si="11"/>
        <v/>
      </c>
      <c r="F107" s="18" t="str">
        <f>IF(ISNUMBER(Benchmarks!B105),Benchmarks!B105,"")</f>
        <v/>
      </c>
      <c r="G107" s="3" t="str">
        <f t="shared" si="13"/>
        <v/>
      </c>
      <c r="H107" s="3" t="str">
        <f t="shared" si="14"/>
        <v/>
      </c>
      <c r="I107" s="3" t="str">
        <f t="shared" si="12"/>
        <v/>
      </c>
    </row>
    <row r="108" spans="1:9" x14ac:dyDescent="0.25">
      <c r="A108" s="12"/>
      <c r="B108" s="12"/>
      <c r="C108" s="18" t="str">
        <f t="shared" si="9"/>
        <v/>
      </c>
      <c r="D108" s="3" t="str">
        <f t="shared" si="10"/>
        <v/>
      </c>
      <c r="E108" s="3" t="str">
        <f t="shared" si="11"/>
        <v/>
      </c>
      <c r="F108" s="18" t="str">
        <f>IF(ISNUMBER(Benchmarks!B106),Benchmarks!B106,"")</f>
        <v/>
      </c>
      <c r="G108" s="3" t="str">
        <f t="shared" si="13"/>
        <v/>
      </c>
      <c r="H108" s="3" t="str">
        <f t="shared" si="14"/>
        <v/>
      </c>
      <c r="I108" s="3" t="str">
        <f t="shared" si="12"/>
        <v/>
      </c>
    </row>
    <row r="109" spans="1:9" x14ac:dyDescent="0.25">
      <c r="A109" s="12"/>
      <c r="B109" s="12"/>
      <c r="C109" s="18" t="str">
        <f t="shared" si="9"/>
        <v/>
      </c>
      <c r="D109" s="3" t="str">
        <f t="shared" si="10"/>
        <v/>
      </c>
      <c r="E109" s="3" t="str">
        <f t="shared" si="11"/>
        <v/>
      </c>
      <c r="F109" s="18" t="str">
        <f>IF(ISNUMBER(Benchmarks!B107),Benchmarks!B107,"")</f>
        <v/>
      </c>
      <c r="G109" s="3" t="str">
        <f t="shared" si="13"/>
        <v/>
      </c>
      <c r="H109" s="3" t="str">
        <f t="shared" si="14"/>
        <v/>
      </c>
      <c r="I109" s="3" t="str">
        <f t="shared" si="12"/>
        <v/>
      </c>
    </row>
    <row r="110" spans="1:9" x14ac:dyDescent="0.25">
      <c r="A110" s="12"/>
      <c r="B110" s="12"/>
      <c r="C110" s="18" t="str">
        <f t="shared" si="9"/>
        <v/>
      </c>
      <c r="D110" s="3" t="str">
        <f t="shared" si="10"/>
        <v/>
      </c>
      <c r="E110" s="3" t="str">
        <f t="shared" si="11"/>
        <v/>
      </c>
      <c r="F110" s="18" t="str">
        <f>IF(ISNUMBER(Benchmarks!B108),Benchmarks!B108,"")</f>
        <v/>
      </c>
      <c r="G110" s="3" t="str">
        <f t="shared" si="13"/>
        <v/>
      </c>
      <c r="H110" s="3" t="str">
        <f t="shared" si="14"/>
        <v/>
      </c>
      <c r="I110" s="3" t="str">
        <f t="shared" si="12"/>
        <v/>
      </c>
    </row>
    <row r="111" spans="1:9" x14ac:dyDescent="0.25">
      <c r="A111" s="12"/>
      <c r="B111" s="12"/>
      <c r="C111" s="18" t="str">
        <f t="shared" si="9"/>
        <v/>
      </c>
      <c r="D111" s="3" t="str">
        <f t="shared" si="10"/>
        <v/>
      </c>
      <c r="E111" s="3" t="str">
        <f t="shared" si="11"/>
        <v/>
      </c>
      <c r="F111" s="18" t="str">
        <f>IF(ISNUMBER(Benchmarks!B109),Benchmarks!B109,"")</f>
        <v/>
      </c>
      <c r="G111" s="3" t="str">
        <f t="shared" si="13"/>
        <v/>
      </c>
      <c r="H111" s="3" t="str">
        <f t="shared" si="14"/>
        <v/>
      </c>
      <c r="I111" s="3" t="str">
        <f t="shared" si="12"/>
        <v/>
      </c>
    </row>
    <row r="112" spans="1:9" x14ac:dyDescent="0.25">
      <c r="A112" s="12"/>
      <c r="B112" s="12"/>
      <c r="C112" s="18" t="str">
        <f t="shared" si="9"/>
        <v/>
      </c>
      <c r="D112" s="3" t="str">
        <f t="shared" si="10"/>
        <v/>
      </c>
      <c r="E112" s="3" t="str">
        <f t="shared" si="11"/>
        <v/>
      </c>
      <c r="F112" s="18" t="str">
        <f>IF(ISNUMBER(Benchmarks!B110),Benchmarks!B110,"")</f>
        <v/>
      </c>
      <c r="G112" s="3" t="str">
        <f t="shared" si="13"/>
        <v/>
      </c>
      <c r="H112" s="3" t="str">
        <f t="shared" si="14"/>
        <v/>
      </c>
      <c r="I112" s="3" t="str">
        <f t="shared" si="12"/>
        <v/>
      </c>
    </row>
    <row r="113" spans="1:9" x14ac:dyDescent="0.25">
      <c r="A113" s="12"/>
      <c r="B113" s="12"/>
      <c r="C113" s="18" t="str">
        <f t="shared" si="9"/>
        <v/>
      </c>
      <c r="D113" s="3" t="str">
        <f t="shared" si="10"/>
        <v/>
      </c>
      <c r="E113" s="3" t="str">
        <f t="shared" si="11"/>
        <v/>
      </c>
      <c r="F113" s="18" t="str">
        <f>IF(ISNUMBER(Benchmarks!B111),Benchmarks!B111,"")</f>
        <v/>
      </c>
      <c r="G113" s="3" t="str">
        <f t="shared" si="13"/>
        <v/>
      </c>
      <c r="H113" s="3" t="str">
        <f t="shared" si="14"/>
        <v/>
      </c>
      <c r="I113" s="3" t="str">
        <f t="shared" si="12"/>
        <v/>
      </c>
    </row>
    <row r="114" spans="1:9" x14ac:dyDescent="0.25">
      <c r="A114" s="12"/>
      <c r="B114" s="12"/>
      <c r="C114" s="18" t="str">
        <f t="shared" si="9"/>
        <v/>
      </c>
      <c r="D114" s="3" t="str">
        <f t="shared" si="10"/>
        <v/>
      </c>
      <c r="E114" s="3" t="str">
        <f t="shared" si="11"/>
        <v/>
      </c>
      <c r="F114" s="18" t="str">
        <f>IF(ISNUMBER(Benchmarks!B112),Benchmarks!B112,"")</f>
        <v/>
      </c>
      <c r="G114" s="3" t="str">
        <f t="shared" si="13"/>
        <v/>
      </c>
      <c r="H114" s="3" t="str">
        <f t="shared" si="14"/>
        <v/>
      </c>
      <c r="I114" s="3" t="str">
        <f t="shared" si="12"/>
        <v/>
      </c>
    </row>
    <row r="115" spans="1:9" x14ac:dyDescent="0.25">
      <c r="A115" s="12"/>
      <c r="B115" s="12"/>
      <c r="C115" s="18" t="str">
        <f t="shared" si="9"/>
        <v/>
      </c>
      <c r="D115" s="3" t="str">
        <f t="shared" si="10"/>
        <v/>
      </c>
      <c r="E115" s="3" t="str">
        <f t="shared" si="11"/>
        <v/>
      </c>
      <c r="F115" s="18" t="str">
        <f>IF(ISNUMBER(Benchmarks!B113),Benchmarks!B113,"")</f>
        <v/>
      </c>
      <c r="G115" s="3" t="str">
        <f t="shared" si="13"/>
        <v/>
      </c>
      <c r="H115" s="3" t="str">
        <f t="shared" si="14"/>
        <v/>
      </c>
      <c r="I115" s="3" t="str">
        <f t="shared" si="12"/>
        <v/>
      </c>
    </row>
    <row r="116" spans="1:9" x14ac:dyDescent="0.25">
      <c r="A116" s="12"/>
      <c r="B116" s="12"/>
      <c r="C116" s="18" t="str">
        <f t="shared" si="9"/>
        <v/>
      </c>
      <c r="D116" s="3" t="str">
        <f t="shared" si="10"/>
        <v/>
      </c>
      <c r="E116" s="3" t="str">
        <f t="shared" si="11"/>
        <v/>
      </c>
      <c r="F116" s="18" t="str">
        <f>IF(ISNUMBER(Benchmarks!B114),Benchmarks!B114,"")</f>
        <v/>
      </c>
      <c r="G116" s="3" t="str">
        <f t="shared" si="13"/>
        <v/>
      </c>
      <c r="H116" s="3" t="str">
        <f t="shared" si="14"/>
        <v/>
      </c>
      <c r="I116" s="3" t="str">
        <f t="shared" si="12"/>
        <v/>
      </c>
    </row>
    <row r="117" spans="1:9" x14ac:dyDescent="0.25">
      <c r="A117" s="12"/>
      <c r="B117" s="12"/>
      <c r="C117" s="18" t="str">
        <f t="shared" si="9"/>
        <v/>
      </c>
      <c r="D117" s="3" t="str">
        <f t="shared" si="10"/>
        <v/>
      </c>
      <c r="E117" s="3" t="str">
        <f t="shared" si="11"/>
        <v/>
      </c>
      <c r="F117" s="18" t="str">
        <f>IF(ISNUMBER(Benchmarks!B115),Benchmarks!B115,"")</f>
        <v/>
      </c>
      <c r="G117" s="3" t="str">
        <f t="shared" si="13"/>
        <v/>
      </c>
      <c r="H117" s="3" t="str">
        <f t="shared" si="14"/>
        <v/>
      </c>
      <c r="I117" s="3" t="str">
        <f t="shared" si="12"/>
        <v/>
      </c>
    </row>
    <row r="118" spans="1:9" x14ac:dyDescent="0.25">
      <c r="A118" s="12"/>
      <c r="B118" s="12"/>
      <c r="C118" s="18" t="str">
        <f t="shared" si="9"/>
        <v/>
      </c>
      <c r="D118" s="3" t="str">
        <f t="shared" si="10"/>
        <v/>
      </c>
      <c r="E118" s="3" t="str">
        <f t="shared" si="11"/>
        <v/>
      </c>
      <c r="F118" s="18" t="str">
        <f>IF(ISNUMBER(Benchmarks!B116),Benchmarks!B116,"")</f>
        <v/>
      </c>
      <c r="G118" s="3" t="str">
        <f t="shared" si="13"/>
        <v/>
      </c>
      <c r="H118" s="3" t="str">
        <f t="shared" si="14"/>
        <v/>
      </c>
      <c r="I118" s="3" t="str">
        <f t="shared" si="12"/>
        <v/>
      </c>
    </row>
    <row r="119" spans="1:9" x14ac:dyDescent="0.25">
      <c r="A119" s="12"/>
      <c r="B119" s="12"/>
      <c r="C119" s="18" t="str">
        <f t="shared" si="9"/>
        <v/>
      </c>
      <c r="D119" s="3" t="str">
        <f t="shared" si="10"/>
        <v/>
      </c>
      <c r="E119" s="3" t="str">
        <f t="shared" si="11"/>
        <v/>
      </c>
      <c r="F119" s="18" t="str">
        <f>IF(ISNUMBER(Benchmarks!B117),Benchmarks!B117,"")</f>
        <v/>
      </c>
      <c r="G119" s="3" t="str">
        <f t="shared" si="13"/>
        <v/>
      </c>
      <c r="H119" s="3" t="str">
        <f t="shared" si="14"/>
        <v/>
      </c>
      <c r="I119" s="3" t="str">
        <f t="shared" si="12"/>
        <v/>
      </c>
    </row>
    <row r="120" spans="1:9" x14ac:dyDescent="0.25">
      <c r="A120" s="12"/>
      <c r="B120" s="12"/>
      <c r="C120" s="18" t="str">
        <f t="shared" si="9"/>
        <v/>
      </c>
      <c r="D120" s="3" t="str">
        <f t="shared" si="10"/>
        <v/>
      </c>
      <c r="E120" s="3" t="str">
        <f t="shared" si="11"/>
        <v/>
      </c>
      <c r="F120" s="18" t="str">
        <f>IF(ISNUMBER(Benchmarks!B118),Benchmarks!B118,"")</f>
        <v/>
      </c>
      <c r="G120" s="3" t="str">
        <f t="shared" si="13"/>
        <v/>
      </c>
      <c r="H120" s="3" t="str">
        <f t="shared" si="14"/>
        <v/>
      </c>
      <c r="I120" s="3" t="str">
        <f t="shared" si="12"/>
        <v/>
      </c>
    </row>
    <row r="121" spans="1:9" x14ac:dyDescent="0.25">
      <c r="A121" s="12"/>
      <c r="B121" s="12"/>
      <c r="C121" s="18" t="str">
        <f t="shared" si="9"/>
        <v/>
      </c>
      <c r="D121" s="3" t="str">
        <f t="shared" si="10"/>
        <v/>
      </c>
      <c r="E121" s="3" t="str">
        <f t="shared" si="11"/>
        <v/>
      </c>
      <c r="F121" s="18" t="str">
        <f>IF(ISNUMBER(Benchmarks!B119),Benchmarks!B119,"")</f>
        <v/>
      </c>
      <c r="G121" s="3" t="str">
        <f t="shared" si="13"/>
        <v/>
      </c>
      <c r="H121" s="3" t="str">
        <f t="shared" si="14"/>
        <v/>
      </c>
      <c r="I121" s="3" t="str">
        <f t="shared" si="12"/>
        <v/>
      </c>
    </row>
    <row r="122" spans="1:9" x14ac:dyDescent="0.25">
      <c r="A122" s="12"/>
      <c r="B122" s="12"/>
      <c r="C122" s="18" t="str">
        <f t="shared" si="9"/>
        <v/>
      </c>
      <c r="D122" s="3" t="str">
        <f t="shared" si="10"/>
        <v/>
      </c>
      <c r="E122" s="3" t="str">
        <f t="shared" si="11"/>
        <v/>
      </c>
      <c r="F122" s="18" t="str">
        <f>IF(ISNUMBER(Benchmarks!B120),Benchmarks!B120,"")</f>
        <v/>
      </c>
      <c r="G122" s="3" t="str">
        <f t="shared" si="13"/>
        <v/>
      </c>
      <c r="H122" s="3" t="str">
        <f t="shared" si="14"/>
        <v/>
      </c>
      <c r="I122" s="3" t="str">
        <f t="shared" si="12"/>
        <v/>
      </c>
    </row>
    <row r="123" spans="1:9" x14ac:dyDescent="0.25">
      <c r="A123" s="12"/>
      <c r="B123" s="12"/>
      <c r="C123" s="18" t="str">
        <f t="shared" si="9"/>
        <v/>
      </c>
      <c r="D123" s="3" t="str">
        <f t="shared" si="10"/>
        <v/>
      </c>
      <c r="E123" s="3" t="str">
        <f t="shared" si="11"/>
        <v/>
      </c>
      <c r="F123" s="18" t="str">
        <f>IF(ISNUMBER(Benchmarks!B121),Benchmarks!B121,"")</f>
        <v/>
      </c>
      <c r="G123" s="3" t="str">
        <f t="shared" si="13"/>
        <v/>
      </c>
      <c r="H123" s="3" t="str">
        <f t="shared" si="14"/>
        <v/>
      </c>
      <c r="I123" s="3" t="str">
        <f t="shared" si="12"/>
        <v/>
      </c>
    </row>
    <row r="124" spans="1:9" x14ac:dyDescent="0.25">
      <c r="A124" s="12"/>
      <c r="B124" s="12"/>
      <c r="C124" s="18" t="str">
        <f t="shared" si="9"/>
        <v/>
      </c>
      <c r="D124" s="3" t="str">
        <f t="shared" si="10"/>
        <v/>
      </c>
      <c r="E124" s="3" t="str">
        <f t="shared" si="11"/>
        <v/>
      </c>
      <c r="F124" s="18" t="str">
        <f>IF(ISNUMBER(Benchmarks!B122),Benchmarks!B122,"")</f>
        <v/>
      </c>
      <c r="G124" s="3" t="str">
        <f t="shared" si="13"/>
        <v/>
      </c>
      <c r="H124" s="3" t="str">
        <f t="shared" si="14"/>
        <v/>
      </c>
      <c r="I124" s="3" t="str">
        <f t="shared" si="12"/>
        <v/>
      </c>
    </row>
    <row r="125" spans="1:9" x14ac:dyDescent="0.25">
      <c r="A125" s="12"/>
      <c r="B125" s="12"/>
      <c r="C125" s="18" t="str">
        <f t="shared" si="9"/>
        <v/>
      </c>
      <c r="D125" s="3" t="str">
        <f t="shared" si="10"/>
        <v/>
      </c>
      <c r="E125" s="3" t="str">
        <f t="shared" si="11"/>
        <v/>
      </c>
      <c r="F125" s="18" t="str">
        <f>IF(ISNUMBER(Benchmarks!B123),Benchmarks!B123,"")</f>
        <v/>
      </c>
      <c r="G125" s="3" t="str">
        <f t="shared" si="13"/>
        <v/>
      </c>
      <c r="H125" s="3" t="str">
        <f t="shared" si="14"/>
        <v/>
      </c>
      <c r="I125" s="3" t="str">
        <f t="shared" si="12"/>
        <v/>
      </c>
    </row>
    <row r="126" spans="1:9" x14ac:dyDescent="0.25">
      <c r="A126" s="12"/>
      <c r="B126" s="12"/>
      <c r="C126" s="18" t="str">
        <f t="shared" si="9"/>
        <v/>
      </c>
      <c r="D126" s="3" t="str">
        <f t="shared" si="10"/>
        <v/>
      </c>
      <c r="E126" s="3" t="str">
        <f t="shared" si="11"/>
        <v/>
      </c>
      <c r="F126" s="18" t="str">
        <f>IF(ISNUMBER(Benchmarks!B124),Benchmarks!B124,"")</f>
        <v/>
      </c>
      <c r="G126" s="3" t="str">
        <f t="shared" si="13"/>
        <v/>
      </c>
      <c r="H126" s="3" t="str">
        <f t="shared" si="14"/>
        <v/>
      </c>
      <c r="I126" s="3" t="str">
        <f t="shared" si="12"/>
        <v/>
      </c>
    </row>
    <row r="127" spans="1:9" x14ac:dyDescent="0.25">
      <c r="A127" s="12"/>
      <c r="B127" s="12"/>
      <c r="C127" s="18" t="str">
        <f t="shared" si="9"/>
        <v/>
      </c>
      <c r="D127" s="3" t="str">
        <f t="shared" si="10"/>
        <v/>
      </c>
      <c r="E127" s="3" t="str">
        <f t="shared" si="11"/>
        <v/>
      </c>
      <c r="F127" s="18" t="str">
        <f>IF(ISNUMBER(Benchmarks!B125),Benchmarks!B125,"")</f>
        <v/>
      </c>
      <c r="G127" s="3" t="str">
        <f t="shared" si="13"/>
        <v/>
      </c>
      <c r="H127" s="3" t="str">
        <f t="shared" si="14"/>
        <v/>
      </c>
      <c r="I127" s="3" t="str">
        <f t="shared" si="12"/>
        <v/>
      </c>
    </row>
    <row r="128" spans="1:9" x14ac:dyDescent="0.25">
      <c r="A128" s="12"/>
      <c r="B128" s="12"/>
      <c r="C128" s="18" t="str">
        <f t="shared" si="9"/>
        <v/>
      </c>
      <c r="D128" s="3" t="str">
        <f t="shared" si="10"/>
        <v/>
      </c>
      <c r="E128" s="3" t="str">
        <f t="shared" si="11"/>
        <v/>
      </c>
      <c r="F128" s="18" t="str">
        <f>IF(ISNUMBER(Benchmarks!B126),Benchmarks!B126,"")</f>
        <v/>
      </c>
      <c r="G128" s="3" t="str">
        <f t="shared" si="13"/>
        <v/>
      </c>
      <c r="H128" s="3" t="str">
        <f t="shared" si="14"/>
        <v/>
      </c>
      <c r="I128" s="3" t="str">
        <f t="shared" si="12"/>
        <v/>
      </c>
    </row>
    <row r="129" spans="1:9" x14ac:dyDescent="0.25">
      <c r="A129" s="12"/>
      <c r="B129" s="12"/>
      <c r="C129" s="18" t="str">
        <f t="shared" si="9"/>
        <v/>
      </c>
      <c r="D129" s="3" t="str">
        <f t="shared" si="10"/>
        <v/>
      </c>
      <c r="E129" s="3" t="str">
        <f t="shared" si="11"/>
        <v/>
      </c>
      <c r="F129" s="18" t="str">
        <f>IF(ISNUMBER(Benchmarks!B127),Benchmarks!B127,"")</f>
        <v/>
      </c>
      <c r="G129" s="3" t="str">
        <f t="shared" si="13"/>
        <v/>
      </c>
      <c r="H129" s="3" t="str">
        <f t="shared" si="14"/>
        <v/>
      </c>
      <c r="I129" s="3" t="str">
        <f t="shared" si="12"/>
        <v/>
      </c>
    </row>
    <row r="130" spans="1:9" x14ac:dyDescent="0.25">
      <c r="A130" s="12"/>
      <c r="B130" s="12"/>
      <c r="C130" s="18" t="str">
        <f t="shared" si="9"/>
        <v/>
      </c>
      <c r="D130" s="3" t="str">
        <f t="shared" si="10"/>
        <v/>
      </c>
      <c r="E130" s="3" t="str">
        <f t="shared" si="11"/>
        <v/>
      </c>
      <c r="F130" s="18" t="str">
        <f>IF(ISNUMBER(Benchmarks!B128),Benchmarks!B128,"")</f>
        <v/>
      </c>
      <c r="G130" s="3" t="str">
        <f t="shared" si="13"/>
        <v/>
      </c>
      <c r="H130" s="3" t="str">
        <f t="shared" si="14"/>
        <v/>
      </c>
      <c r="I130" s="3" t="str">
        <f t="shared" si="12"/>
        <v/>
      </c>
    </row>
    <row r="131" spans="1:9" x14ac:dyDescent="0.25">
      <c r="A131" s="12"/>
      <c r="B131" s="12"/>
      <c r="C131" s="18" t="str">
        <f t="shared" si="9"/>
        <v/>
      </c>
      <c r="D131" s="3" t="str">
        <f t="shared" si="10"/>
        <v/>
      </c>
      <c r="E131" s="3" t="str">
        <f t="shared" si="11"/>
        <v/>
      </c>
      <c r="F131" s="18" t="str">
        <f>IF(ISNUMBER(Benchmarks!B129),Benchmarks!B129,"")</f>
        <v/>
      </c>
      <c r="G131" s="3" t="str">
        <f t="shared" si="13"/>
        <v/>
      </c>
      <c r="H131" s="3" t="str">
        <f t="shared" si="14"/>
        <v/>
      </c>
      <c r="I131" s="3" t="str">
        <f t="shared" si="12"/>
        <v/>
      </c>
    </row>
    <row r="132" spans="1:9" x14ac:dyDescent="0.25">
      <c r="A132" s="12"/>
      <c r="B132" s="12"/>
      <c r="C132" s="18" t="str">
        <f t="shared" si="9"/>
        <v/>
      </c>
      <c r="D132" s="3" t="str">
        <f t="shared" si="10"/>
        <v/>
      </c>
      <c r="E132" s="3" t="str">
        <f t="shared" si="11"/>
        <v/>
      </c>
      <c r="F132" s="18" t="str">
        <f>IF(ISNUMBER(Benchmarks!B130),Benchmarks!B130,"")</f>
        <v/>
      </c>
      <c r="G132" s="3" t="str">
        <f t="shared" si="13"/>
        <v/>
      </c>
      <c r="H132" s="3" t="str">
        <f t="shared" si="14"/>
        <v/>
      </c>
      <c r="I132" s="3" t="str">
        <f t="shared" si="12"/>
        <v/>
      </c>
    </row>
    <row r="133" spans="1:9" x14ac:dyDescent="0.25">
      <c r="A133" s="12"/>
      <c r="B133" s="12"/>
      <c r="C133" s="18" t="str">
        <f t="shared" ref="C133:C196" si="15">IF(ISNUMBER(B133),VLOOKUP(B133,M$5:Q$11,5,TRUE),"")</f>
        <v/>
      </c>
      <c r="D133" s="3" t="str">
        <f t="shared" ref="D133:D196" si="16">IF(ISNUMBER($B133),VLOOKUP($B133,$M$5:$P$11,4,TRUE),"")</f>
        <v/>
      </c>
      <c r="E133" s="3" t="str">
        <f t="shared" ref="E133:E196" si="17">IF(ISNUMBER(B133),B133+D133,"")</f>
        <v/>
      </c>
      <c r="F133" s="18" t="str">
        <f>IF(ISNUMBER(Benchmarks!B131),Benchmarks!B131,"")</f>
        <v/>
      </c>
      <c r="G133" s="3" t="str">
        <f t="shared" si="13"/>
        <v/>
      </c>
      <c r="H133" s="3" t="str">
        <f t="shared" si="14"/>
        <v/>
      </c>
      <c r="I133" s="3" t="str">
        <f t="shared" ref="I133:I196" si="18">C133</f>
        <v/>
      </c>
    </row>
    <row r="134" spans="1:9" x14ac:dyDescent="0.25">
      <c r="A134" s="12"/>
      <c r="B134" s="12"/>
      <c r="C134" s="18" t="str">
        <f t="shared" si="15"/>
        <v/>
      </c>
      <c r="D134" s="3" t="str">
        <f t="shared" si="16"/>
        <v/>
      </c>
      <c r="E134" s="3" t="str">
        <f t="shared" si="17"/>
        <v/>
      </c>
      <c r="F134" s="18" t="str">
        <f>IF(ISNUMBER(Benchmarks!B132),Benchmarks!B132,"")</f>
        <v/>
      </c>
      <c r="G134" s="3" t="str">
        <f t="shared" si="13"/>
        <v/>
      </c>
      <c r="H134" s="3" t="str">
        <f t="shared" si="14"/>
        <v/>
      </c>
      <c r="I134" s="3" t="str">
        <f t="shared" si="18"/>
        <v/>
      </c>
    </row>
    <row r="135" spans="1:9" x14ac:dyDescent="0.25">
      <c r="A135" s="12"/>
      <c r="B135" s="12"/>
      <c r="C135" s="18" t="str">
        <f t="shared" si="15"/>
        <v/>
      </c>
      <c r="D135" s="3" t="str">
        <f t="shared" si="16"/>
        <v/>
      </c>
      <c r="E135" s="3" t="str">
        <f t="shared" si="17"/>
        <v/>
      </c>
      <c r="F135" s="18" t="str">
        <f>IF(ISNUMBER(Benchmarks!B133),Benchmarks!B133,"")</f>
        <v/>
      </c>
      <c r="G135" s="3" t="str">
        <f t="shared" si="13"/>
        <v/>
      </c>
      <c r="H135" s="3" t="str">
        <f t="shared" si="14"/>
        <v/>
      </c>
      <c r="I135" s="3" t="str">
        <f t="shared" si="18"/>
        <v/>
      </c>
    </row>
    <row r="136" spans="1:9" x14ac:dyDescent="0.25">
      <c r="A136" s="12"/>
      <c r="B136" s="12"/>
      <c r="C136" s="18" t="str">
        <f t="shared" si="15"/>
        <v/>
      </c>
      <c r="D136" s="3" t="str">
        <f t="shared" si="16"/>
        <v/>
      </c>
      <c r="E136" s="3" t="str">
        <f t="shared" si="17"/>
        <v/>
      </c>
      <c r="F136" s="18" t="str">
        <f>IF(ISNUMBER(Benchmarks!B134),Benchmarks!B134,"")</f>
        <v/>
      </c>
      <c r="G136" s="3" t="str">
        <f t="shared" si="13"/>
        <v/>
      </c>
      <c r="H136" s="3" t="str">
        <f t="shared" si="14"/>
        <v/>
      </c>
      <c r="I136" s="3" t="str">
        <f t="shared" si="18"/>
        <v/>
      </c>
    </row>
    <row r="137" spans="1:9" x14ac:dyDescent="0.25">
      <c r="A137" s="12"/>
      <c r="B137" s="12"/>
      <c r="C137" s="18" t="str">
        <f t="shared" si="15"/>
        <v/>
      </c>
      <c r="D137" s="3" t="str">
        <f t="shared" si="16"/>
        <v/>
      </c>
      <c r="E137" s="3" t="str">
        <f t="shared" si="17"/>
        <v/>
      </c>
      <c r="F137" s="18" t="str">
        <f>IF(ISNUMBER(Benchmarks!B135),Benchmarks!B135,"")</f>
        <v/>
      </c>
      <c r="G137" s="3" t="str">
        <f t="shared" si="13"/>
        <v/>
      </c>
      <c r="H137" s="3" t="str">
        <f t="shared" si="14"/>
        <v/>
      </c>
      <c r="I137" s="3" t="str">
        <f t="shared" si="18"/>
        <v/>
      </c>
    </row>
    <row r="138" spans="1:9" x14ac:dyDescent="0.25">
      <c r="A138" s="12"/>
      <c r="B138" s="12"/>
      <c r="C138" s="18" t="str">
        <f t="shared" si="15"/>
        <v/>
      </c>
      <c r="D138" s="3" t="str">
        <f t="shared" si="16"/>
        <v/>
      </c>
      <c r="E138" s="3" t="str">
        <f t="shared" si="17"/>
        <v/>
      </c>
      <c r="F138" s="18" t="str">
        <f>IF(ISNUMBER(Benchmarks!B136),Benchmarks!B136,"")</f>
        <v/>
      </c>
      <c r="G138" s="3" t="str">
        <f t="shared" si="13"/>
        <v/>
      </c>
      <c r="H138" s="3" t="str">
        <f t="shared" si="14"/>
        <v/>
      </c>
      <c r="I138" s="3" t="str">
        <f t="shared" si="18"/>
        <v/>
      </c>
    </row>
    <row r="139" spans="1:9" x14ac:dyDescent="0.25">
      <c r="A139" s="12"/>
      <c r="B139" s="12"/>
      <c r="C139" s="18" t="str">
        <f t="shared" si="15"/>
        <v/>
      </c>
      <c r="D139" s="3" t="str">
        <f t="shared" si="16"/>
        <v/>
      </c>
      <c r="E139" s="3" t="str">
        <f t="shared" si="17"/>
        <v/>
      </c>
      <c r="F139" s="18" t="str">
        <f>IF(ISNUMBER(Benchmarks!B137),Benchmarks!B137,"")</f>
        <v/>
      </c>
      <c r="G139" s="3" t="str">
        <f t="shared" si="13"/>
        <v/>
      </c>
      <c r="H139" s="3" t="str">
        <f t="shared" si="14"/>
        <v/>
      </c>
      <c r="I139" s="3" t="str">
        <f t="shared" si="18"/>
        <v/>
      </c>
    </row>
    <row r="140" spans="1:9" x14ac:dyDescent="0.25">
      <c r="A140" s="12"/>
      <c r="B140" s="12"/>
      <c r="C140" s="18" t="str">
        <f t="shared" si="15"/>
        <v/>
      </c>
      <c r="D140" s="3" t="str">
        <f t="shared" si="16"/>
        <v/>
      </c>
      <c r="E140" s="3" t="str">
        <f t="shared" si="17"/>
        <v/>
      </c>
      <c r="F140" s="18" t="str">
        <f>IF(ISNUMBER(Benchmarks!B138),Benchmarks!B138,"")</f>
        <v/>
      </c>
      <c r="G140" s="3" t="str">
        <f t="shared" si="13"/>
        <v/>
      </c>
      <c r="H140" s="3" t="str">
        <f t="shared" si="14"/>
        <v/>
      </c>
      <c r="I140" s="3" t="str">
        <f t="shared" si="18"/>
        <v/>
      </c>
    </row>
    <row r="141" spans="1:9" x14ac:dyDescent="0.25">
      <c r="A141" s="12"/>
      <c r="B141" s="12"/>
      <c r="C141" s="18" t="str">
        <f t="shared" si="15"/>
        <v/>
      </c>
      <c r="D141" s="3" t="str">
        <f t="shared" si="16"/>
        <v/>
      </c>
      <c r="E141" s="3" t="str">
        <f t="shared" si="17"/>
        <v/>
      </c>
      <c r="F141" s="18" t="str">
        <f>IF(ISNUMBER(Benchmarks!B139),Benchmarks!B139,"")</f>
        <v/>
      </c>
      <c r="G141" s="3" t="str">
        <f t="shared" si="13"/>
        <v/>
      </c>
      <c r="H141" s="3" t="str">
        <f t="shared" si="14"/>
        <v/>
      </c>
      <c r="I141" s="3" t="str">
        <f t="shared" si="18"/>
        <v/>
      </c>
    </row>
    <row r="142" spans="1:9" x14ac:dyDescent="0.25">
      <c r="A142" s="12"/>
      <c r="B142" s="12"/>
      <c r="C142" s="18" t="str">
        <f t="shared" si="15"/>
        <v/>
      </c>
      <c r="D142" s="3" t="str">
        <f t="shared" si="16"/>
        <v/>
      </c>
      <c r="E142" s="3" t="str">
        <f t="shared" si="17"/>
        <v/>
      </c>
      <c r="F142" s="18" t="str">
        <f>IF(ISNUMBER(Benchmarks!B140),Benchmarks!B140,"")</f>
        <v/>
      </c>
      <c r="G142" s="3" t="str">
        <f t="shared" si="13"/>
        <v/>
      </c>
      <c r="H142" s="3" t="str">
        <f t="shared" si="14"/>
        <v/>
      </c>
      <c r="I142" s="3" t="str">
        <f t="shared" si="18"/>
        <v/>
      </c>
    </row>
    <row r="143" spans="1:9" x14ac:dyDescent="0.25">
      <c r="A143" s="12"/>
      <c r="B143" s="12"/>
      <c r="C143" s="18" t="str">
        <f t="shared" si="15"/>
        <v/>
      </c>
      <c r="D143" s="3" t="str">
        <f t="shared" si="16"/>
        <v/>
      </c>
      <c r="E143" s="3" t="str">
        <f t="shared" si="17"/>
        <v/>
      </c>
      <c r="F143" s="18" t="str">
        <f>IF(ISNUMBER(Benchmarks!B141),Benchmarks!B141,"")</f>
        <v/>
      </c>
      <c r="G143" s="3" t="str">
        <f t="shared" si="13"/>
        <v/>
      </c>
      <c r="H143" s="3" t="str">
        <f t="shared" si="14"/>
        <v/>
      </c>
      <c r="I143" s="3" t="str">
        <f t="shared" si="18"/>
        <v/>
      </c>
    </row>
    <row r="144" spans="1:9" x14ac:dyDescent="0.25">
      <c r="A144" s="12"/>
      <c r="B144" s="12"/>
      <c r="C144" s="18" t="str">
        <f t="shared" si="15"/>
        <v/>
      </c>
      <c r="D144" s="3" t="str">
        <f t="shared" si="16"/>
        <v/>
      </c>
      <c r="E144" s="3" t="str">
        <f t="shared" si="17"/>
        <v/>
      </c>
      <c r="F144" s="18" t="str">
        <f>IF(ISNUMBER(Benchmarks!B142),Benchmarks!B142,"")</f>
        <v/>
      </c>
      <c r="G144" s="3" t="str">
        <f t="shared" si="13"/>
        <v/>
      </c>
      <c r="H144" s="3" t="str">
        <f t="shared" si="14"/>
        <v/>
      </c>
      <c r="I144" s="3" t="str">
        <f t="shared" si="18"/>
        <v/>
      </c>
    </row>
    <row r="145" spans="1:9" x14ac:dyDescent="0.25">
      <c r="A145" s="12"/>
      <c r="B145" s="12"/>
      <c r="C145" s="18" t="str">
        <f t="shared" si="15"/>
        <v/>
      </c>
      <c r="D145" s="3" t="str">
        <f t="shared" si="16"/>
        <v/>
      </c>
      <c r="E145" s="3" t="str">
        <f t="shared" si="17"/>
        <v/>
      </c>
      <c r="F145" s="18" t="str">
        <f>IF(ISNUMBER(Benchmarks!B143),Benchmarks!B143,"")</f>
        <v/>
      </c>
      <c r="G145" s="3" t="str">
        <f t="shared" si="13"/>
        <v/>
      </c>
      <c r="H145" s="3" t="str">
        <f t="shared" si="14"/>
        <v/>
      </c>
      <c r="I145" s="3" t="str">
        <f t="shared" si="18"/>
        <v/>
      </c>
    </row>
    <row r="146" spans="1:9" x14ac:dyDescent="0.25">
      <c r="A146" s="12"/>
      <c r="B146" s="12"/>
      <c r="C146" s="18" t="str">
        <f t="shared" si="15"/>
        <v/>
      </c>
      <c r="D146" s="3" t="str">
        <f t="shared" si="16"/>
        <v/>
      </c>
      <c r="E146" s="3" t="str">
        <f t="shared" si="17"/>
        <v/>
      </c>
      <c r="F146" s="18" t="str">
        <f>IF(ISNUMBER(Benchmarks!B144),Benchmarks!B144,"")</f>
        <v/>
      </c>
      <c r="G146" s="3" t="str">
        <f t="shared" si="13"/>
        <v/>
      </c>
      <c r="H146" s="3" t="str">
        <f t="shared" si="14"/>
        <v/>
      </c>
      <c r="I146" s="3" t="str">
        <f t="shared" si="18"/>
        <v/>
      </c>
    </row>
    <row r="147" spans="1:9" x14ac:dyDescent="0.25">
      <c r="A147" s="12"/>
      <c r="B147" s="12"/>
      <c r="C147" s="18" t="str">
        <f t="shared" si="15"/>
        <v/>
      </c>
      <c r="D147" s="3" t="str">
        <f t="shared" si="16"/>
        <v/>
      </c>
      <c r="E147" s="3" t="str">
        <f t="shared" si="17"/>
        <v/>
      </c>
      <c r="F147" s="18" t="str">
        <f>IF(ISNUMBER(Benchmarks!B145),Benchmarks!B145,"")</f>
        <v/>
      </c>
      <c r="G147" s="3" t="str">
        <f t="shared" si="13"/>
        <v/>
      </c>
      <c r="H147" s="3" t="str">
        <f t="shared" si="14"/>
        <v/>
      </c>
      <c r="I147" s="3" t="str">
        <f t="shared" si="18"/>
        <v/>
      </c>
    </row>
    <row r="148" spans="1:9" x14ac:dyDescent="0.25">
      <c r="A148" s="12"/>
      <c r="B148" s="12"/>
      <c r="C148" s="18" t="str">
        <f t="shared" si="15"/>
        <v/>
      </c>
      <c r="D148" s="3" t="str">
        <f t="shared" si="16"/>
        <v/>
      </c>
      <c r="E148" s="3" t="str">
        <f t="shared" si="17"/>
        <v/>
      </c>
      <c r="F148" s="18" t="str">
        <f>IF(ISNUMBER(Benchmarks!B146),Benchmarks!B146,"")</f>
        <v/>
      </c>
      <c r="G148" s="3" t="str">
        <f t="shared" si="13"/>
        <v/>
      </c>
      <c r="H148" s="3" t="str">
        <f t="shared" si="14"/>
        <v/>
      </c>
      <c r="I148" s="3" t="str">
        <f t="shared" si="18"/>
        <v/>
      </c>
    </row>
    <row r="149" spans="1:9" x14ac:dyDescent="0.25">
      <c r="A149" s="12"/>
      <c r="B149" s="12"/>
      <c r="C149" s="18" t="str">
        <f t="shared" si="15"/>
        <v/>
      </c>
      <c r="D149" s="3" t="str">
        <f t="shared" si="16"/>
        <v/>
      </c>
      <c r="E149" s="3" t="str">
        <f t="shared" si="17"/>
        <v/>
      </c>
      <c r="F149" s="18" t="str">
        <f>IF(ISNUMBER(Benchmarks!B147),Benchmarks!B147,"")</f>
        <v/>
      </c>
      <c r="G149" s="3" t="str">
        <f t="shared" si="13"/>
        <v/>
      </c>
      <c r="H149" s="3" t="str">
        <f t="shared" si="14"/>
        <v/>
      </c>
      <c r="I149" s="3" t="str">
        <f t="shared" si="18"/>
        <v/>
      </c>
    </row>
    <row r="150" spans="1:9" x14ac:dyDescent="0.25">
      <c r="A150" s="12"/>
      <c r="B150" s="12"/>
      <c r="C150" s="18" t="str">
        <f t="shared" si="15"/>
        <v/>
      </c>
      <c r="D150" s="3" t="str">
        <f t="shared" si="16"/>
        <v/>
      </c>
      <c r="E150" s="3" t="str">
        <f t="shared" si="17"/>
        <v/>
      </c>
      <c r="F150" s="18" t="str">
        <f>IF(ISNUMBER(Benchmarks!B148),Benchmarks!B148,"")</f>
        <v/>
      </c>
      <c r="G150" s="3" t="str">
        <f t="shared" si="13"/>
        <v/>
      </c>
      <c r="H150" s="3" t="str">
        <f t="shared" si="14"/>
        <v/>
      </c>
      <c r="I150" s="3" t="str">
        <f t="shared" si="18"/>
        <v/>
      </c>
    </row>
    <row r="151" spans="1:9" x14ac:dyDescent="0.25">
      <c r="A151" s="12"/>
      <c r="B151" s="12"/>
      <c r="C151" s="18" t="str">
        <f t="shared" si="15"/>
        <v/>
      </c>
      <c r="D151" s="3" t="str">
        <f t="shared" si="16"/>
        <v/>
      </c>
      <c r="E151" s="3" t="str">
        <f t="shared" si="17"/>
        <v/>
      </c>
      <c r="F151" s="18" t="str">
        <f>IF(ISNUMBER(Benchmarks!B149),Benchmarks!B149,"")</f>
        <v/>
      </c>
      <c r="G151" s="3" t="str">
        <f t="shared" si="13"/>
        <v/>
      </c>
      <c r="H151" s="3" t="str">
        <f t="shared" si="14"/>
        <v/>
      </c>
      <c r="I151" s="3" t="str">
        <f t="shared" si="18"/>
        <v/>
      </c>
    </row>
    <row r="152" spans="1:9" x14ac:dyDescent="0.25">
      <c r="A152" s="12"/>
      <c r="B152" s="12"/>
      <c r="C152" s="18" t="str">
        <f t="shared" si="15"/>
        <v/>
      </c>
      <c r="D152" s="3" t="str">
        <f t="shared" si="16"/>
        <v/>
      </c>
      <c r="E152" s="3" t="str">
        <f t="shared" si="17"/>
        <v/>
      </c>
      <c r="F152" s="18" t="str">
        <f>IF(ISNUMBER(Benchmarks!B150),Benchmarks!B150,"")</f>
        <v/>
      </c>
      <c r="G152" s="3" t="str">
        <f t="shared" si="13"/>
        <v/>
      </c>
      <c r="H152" s="3" t="str">
        <f t="shared" si="14"/>
        <v/>
      </c>
      <c r="I152" s="3" t="str">
        <f t="shared" si="18"/>
        <v/>
      </c>
    </row>
    <row r="153" spans="1:9" x14ac:dyDescent="0.25">
      <c r="A153" s="12"/>
      <c r="B153" s="12"/>
      <c r="C153" s="18" t="str">
        <f t="shared" si="15"/>
        <v/>
      </c>
      <c r="D153" s="3" t="str">
        <f t="shared" si="16"/>
        <v/>
      </c>
      <c r="E153" s="3" t="str">
        <f t="shared" si="17"/>
        <v/>
      </c>
      <c r="F153" s="18" t="str">
        <f>IF(ISNUMBER(Benchmarks!B151),Benchmarks!B151,"")</f>
        <v/>
      </c>
      <c r="G153" s="3" t="str">
        <f t="shared" si="13"/>
        <v/>
      </c>
      <c r="H153" s="3" t="str">
        <f t="shared" si="14"/>
        <v/>
      </c>
      <c r="I153" s="3" t="str">
        <f t="shared" si="18"/>
        <v/>
      </c>
    </row>
    <row r="154" spans="1:9" x14ac:dyDescent="0.25">
      <c r="A154" s="12"/>
      <c r="B154" s="12"/>
      <c r="C154" s="18" t="str">
        <f t="shared" si="15"/>
        <v/>
      </c>
      <c r="D154" s="3" t="str">
        <f t="shared" si="16"/>
        <v/>
      </c>
      <c r="E154" s="3" t="str">
        <f t="shared" si="17"/>
        <v/>
      </c>
      <c r="F154" s="18" t="str">
        <f>IF(ISNUMBER(Benchmarks!B152),Benchmarks!B152,"")</f>
        <v/>
      </c>
      <c r="G154" s="3" t="str">
        <f t="shared" si="13"/>
        <v/>
      </c>
      <c r="H154" s="3" t="str">
        <f t="shared" si="14"/>
        <v/>
      </c>
      <c r="I154" s="3" t="str">
        <f t="shared" si="18"/>
        <v/>
      </c>
    </row>
    <row r="155" spans="1:9" x14ac:dyDescent="0.25">
      <c r="A155" s="12"/>
      <c r="B155" s="12"/>
      <c r="C155" s="18" t="str">
        <f t="shared" si="15"/>
        <v/>
      </c>
      <c r="D155" s="3" t="str">
        <f t="shared" si="16"/>
        <v/>
      </c>
      <c r="E155" s="3" t="str">
        <f t="shared" si="17"/>
        <v/>
      </c>
      <c r="F155" s="18" t="str">
        <f>IF(ISNUMBER(Benchmarks!B153),Benchmarks!B153,"")</f>
        <v/>
      </c>
      <c r="G155" s="3" t="str">
        <f t="shared" si="13"/>
        <v/>
      </c>
      <c r="H155" s="3" t="str">
        <f t="shared" si="14"/>
        <v/>
      </c>
      <c r="I155" s="3" t="str">
        <f t="shared" si="18"/>
        <v/>
      </c>
    </row>
    <row r="156" spans="1:9" x14ac:dyDescent="0.25">
      <c r="A156" s="12"/>
      <c r="B156" s="12"/>
      <c r="C156" s="18" t="str">
        <f t="shared" si="15"/>
        <v/>
      </c>
      <c r="D156" s="3" t="str">
        <f t="shared" si="16"/>
        <v/>
      </c>
      <c r="E156" s="3" t="str">
        <f t="shared" si="17"/>
        <v/>
      </c>
      <c r="F156" s="18" t="str">
        <f>IF(ISNUMBER(Benchmarks!B154),Benchmarks!B154,"")</f>
        <v/>
      </c>
      <c r="G156" s="3" t="str">
        <f t="shared" si="13"/>
        <v/>
      </c>
      <c r="H156" s="3" t="str">
        <f t="shared" si="14"/>
        <v/>
      </c>
      <c r="I156" s="3" t="str">
        <f t="shared" si="18"/>
        <v/>
      </c>
    </row>
    <row r="157" spans="1:9" x14ac:dyDescent="0.25">
      <c r="A157" s="12"/>
      <c r="B157" s="12"/>
      <c r="C157" s="18" t="str">
        <f t="shared" si="15"/>
        <v/>
      </c>
      <c r="D157" s="3" t="str">
        <f t="shared" si="16"/>
        <v/>
      </c>
      <c r="E157" s="3" t="str">
        <f t="shared" si="17"/>
        <v/>
      </c>
      <c r="F157" s="18" t="str">
        <f>IF(ISNUMBER(Benchmarks!B155),Benchmarks!B155,"")</f>
        <v/>
      </c>
      <c r="G157" s="3" t="str">
        <f t="shared" si="13"/>
        <v/>
      </c>
      <c r="H157" s="3" t="str">
        <f t="shared" si="14"/>
        <v/>
      </c>
      <c r="I157" s="3" t="str">
        <f t="shared" si="18"/>
        <v/>
      </c>
    </row>
    <row r="158" spans="1:9" x14ac:dyDescent="0.25">
      <c r="A158" s="12"/>
      <c r="B158" s="12"/>
      <c r="C158" s="18" t="str">
        <f t="shared" si="15"/>
        <v/>
      </c>
      <c r="D158" s="3" t="str">
        <f t="shared" si="16"/>
        <v/>
      </c>
      <c r="E158" s="3" t="str">
        <f t="shared" si="17"/>
        <v/>
      </c>
      <c r="F158" s="18" t="str">
        <f>IF(ISNUMBER(Benchmarks!B156),Benchmarks!B156,"")</f>
        <v/>
      </c>
      <c r="G158" s="3" t="str">
        <f t="shared" si="13"/>
        <v/>
      </c>
      <c r="H158" s="3" t="str">
        <f t="shared" si="14"/>
        <v/>
      </c>
      <c r="I158" s="3" t="str">
        <f t="shared" si="18"/>
        <v/>
      </c>
    </row>
    <row r="159" spans="1:9" x14ac:dyDescent="0.25">
      <c r="A159" s="12"/>
      <c r="B159" s="12"/>
      <c r="C159" s="18" t="str">
        <f t="shared" si="15"/>
        <v/>
      </c>
      <c r="D159" s="3" t="str">
        <f t="shared" si="16"/>
        <v/>
      </c>
      <c r="E159" s="3" t="str">
        <f t="shared" si="17"/>
        <v/>
      </c>
      <c r="F159" s="18" t="str">
        <f>IF(ISNUMBER(Benchmarks!B157),Benchmarks!B157,"")</f>
        <v/>
      </c>
      <c r="G159" s="3" t="str">
        <f t="shared" si="13"/>
        <v/>
      </c>
      <c r="H159" s="3" t="str">
        <f t="shared" si="14"/>
        <v/>
      </c>
      <c r="I159" s="3" t="str">
        <f t="shared" si="18"/>
        <v/>
      </c>
    </row>
    <row r="160" spans="1:9" x14ac:dyDescent="0.25">
      <c r="A160" s="12"/>
      <c r="B160" s="12"/>
      <c r="C160" s="18" t="str">
        <f t="shared" si="15"/>
        <v/>
      </c>
      <c r="D160" s="3" t="str">
        <f t="shared" si="16"/>
        <v/>
      </c>
      <c r="E160" s="3" t="str">
        <f t="shared" si="17"/>
        <v/>
      </c>
      <c r="F160" s="18" t="str">
        <f>IF(ISNUMBER(Benchmarks!B158),Benchmarks!B158,"")</f>
        <v/>
      </c>
      <c r="G160" s="3" t="str">
        <f t="shared" si="13"/>
        <v/>
      </c>
      <c r="H160" s="3" t="str">
        <f t="shared" si="14"/>
        <v/>
      </c>
      <c r="I160" s="3" t="str">
        <f t="shared" si="18"/>
        <v/>
      </c>
    </row>
    <row r="161" spans="1:9" x14ac:dyDescent="0.25">
      <c r="A161" s="12"/>
      <c r="B161" s="12"/>
      <c r="C161" s="18" t="str">
        <f t="shared" si="15"/>
        <v/>
      </c>
      <c r="D161" s="3" t="str">
        <f t="shared" si="16"/>
        <v/>
      </c>
      <c r="E161" s="3" t="str">
        <f t="shared" si="17"/>
        <v/>
      </c>
      <c r="F161" s="18" t="str">
        <f>IF(ISNUMBER(Benchmarks!B159),Benchmarks!B159,"")</f>
        <v/>
      </c>
      <c r="G161" s="3" t="str">
        <f t="shared" si="13"/>
        <v/>
      </c>
      <c r="H161" s="3" t="str">
        <f t="shared" si="14"/>
        <v/>
      </c>
      <c r="I161" s="3" t="str">
        <f t="shared" si="18"/>
        <v/>
      </c>
    </row>
    <row r="162" spans="1:9" x14ac:dyDescent="0.25">
      <c r="A162" s="12"/>
      <c r="B162" s="12"/>
      <c r="C162" s="18" t="str">
        <f t="shared" si="15"/>
        <v/>
      </c>
      <c r="D162" s="3" t="str">
        <f t="shared" si="16"/>
        <v/>
      </c>
      <c r="E162" s="3" t="str">
        <f t="shared" si="17"/>
        <v/>
      </c>
      <c r="F162" s="18" t="str">
        <f>IF(ISNUMBER(Benchmarks!B160),Benchmarks!B160,"")</f>
        <v/>
      </c>
      <c r="G162" s="3" t="str">
        <f t="shared" si="13"/>
        <v/>
      </c>
      <c r="H162" s="3" t="str">
        <f t="shared" si="14"/>
        <v/>
      </c>
      <c r="I162" s="3" t="str">
        <f t="shared" si="18"/>
        <v/>
      </c>
    </row>
    <row r="163" spans="1:9" x14ac:dyDescent="0.25">
      <c r="A163" s="12"/>
      <c r="B163" s="12"/>
      <c r="C163" s="18" t="str">
        <f t="shared" si="15"/>
        <v/>
      </c>
      <c r="D163" s="3" t="str">
        <f t="shared" si="16"/>
        <v/>
      </c>
      <c r="E163" s="3" t="str">
        <f t="shared" si="17"/>
        <v/>
      </c>
      <c r="F163" s="18" t="str">
        <f>IF(ISNUMBER(Benchmarks!B161),Benchmarks!B161,"")</f>
        <v/>
      </c>
      <c r="G163" s="3" t="str">
        <f t="shared" si="13"/>
        <v/>
      </c>
      <c r="H163" s="3" t="str">
        <f t="shared" si="14"/>
        <v/>
      </c>
      <c r="I163" s="3" t="str">
        <f t="shared" si="18"/>
        <v/>
      </c>
    </row>
    <row r="164" spans="1:9" x14ac:dyDescent="0.25">
      <c r="A164" s="12"/>
      <c r="B164" s="12"/>
      <c r="C164" s="18" t="str">
        <f t="shared" si="15"/>
        <v/>
      </c>
      <c r="D164" s="3" t="str">
        <f t="shared" si="16"/>
        <v/>
      </c>
      <c r="E164" s="3" t="str">
        <f t="shared" si="17"/>
        <v/>
      </c>
      <c r="F164" s="18" t="str">
        <f>IF(ISNUMBER(Benchmarks!B162),Benchmarks!B162,"")</f>
        <v/>
      </c>
      <c r="G164" s="3" t="str">
        <f t="shared" si="13"/>
        <v/>
      </c>
      <c r="H164" s="3" t="str">
        <f t="shared" si="14"/>
        <v/>
      </c>
      <c r="I164" s="3" t="str">
        <f t="shared" si="18"/>
        <v/>
      </c>
    </row>
    <row r="165" spans="1:9" x14ac:dyDescent="0.25">
      <c r="A165" s="12"/>
      <c r="B165" s="12"/>
      <c r="C165" s="18" t="str">
        <f t="shared" si="15"/>
        <v/>
      </c>
      <c r="D165" s="3" t="str">
        <f t="shared" si="16"/>
        <v/>
      </c>
      <c r="E165" s="3" t="str">
        <f t="shared" si="17"/>
        <v/>
      </c>
      <c r="F165" s="18" t="str">
        <f>IF(ISNUMBER(Benchmarks!B163),Benchmarks!B163,"")</f>
        <v/>
      </c>
      <c r="G165" s="3" t="str">
        <f t="shared" si="13"/>
        <v/>
      </c>
      <c r="H165" s="3" t="str">
        <f t="shared" si="14"/>
        <v/>
      </c>
      <c r="I165" s="3" t="str">
        <f t="shared" si="18"/>
        <v/>
      </c>
    </row>
    <row r="166" spans="1:9" x14ac:dyDescent="0.25">
      <c r="A166" s="12"/>
      <c r="B166" s="12"/>
      <c r="C166" s="18" t="str">
        <f t="shared" si="15"/>
        <v/>
      </c>
      <c r="D166" s="3" t="str">
        <f t="shared" si="16"/>
        <v/>
      </c>
      <c r="E166" s="3" t="str">
        <f t="shared" si="17"/>
        <v/>
      </c>
      <c r="F166" s="18" t="str">
        <f>IF(ISNUMBER(Benchmarks!B164),Benchmarks!B164,"")</f>
        <v/>
      </c>
      <c r="G166" s="3" t="str">
        <f t="shared" ref="G166:G205" si="19">IF(ISNUMBER(F166),IF(F166&gt;=E166,"YES","NO"),"")</f>
        <v/>
      </c>
      <c r="H166" s="3" t="str">
        <f t="shared" ref="H166:H205" si="20">IF(ISNUMBER(F166),IF(F166&lt;B166,"DECREASE",""),"")</f>
        <v/>
      </c>
      <c r="I166" s="3" t="str">
        <f t="shared" si="18"/>
        <v/>
      </c>
    </row>
    <row r="167" spans="1:9" x14ac:dyDescent="0.25">
      <c r="A167" s="12"/>
      <c r="B167" s="12"/>
      <c r="C167" s="18" t="str">
        <f t="shared" si="15"/>
        <v/>
      </c>
      <c r="D167" s="3" t="str">
        <f t="shared" si="16"/>
        <v/>
      </c>
      <c r="E167" s="3" t="str">
        <f t="shared" si="17"/>
        <v/>
      </c>
      <c r="F167" s="18" t="str">
        <f>IF(ISNUMBER(Benchmarks!B165),Benchmarks!B165,"")</f>
        <v/>
      </c>
      <c r="G167" s="3" t="str">
        <f t="shared" si="19"/>
        <v/>
      </c>
      <c r="H167" s="3" t="str">
        <f t="shared" si="20"/>
        <v/>
      </c>
      <c r="I167" s="3" t="str">
        <f t="shared" si="18"/>
        <v/>
      </c>
    </row>
    <row r="168" spans="1:9" x14ac:dyDescent="0.25">
      <c r="A168" s="12"/>
      <c r="B168" s="12"/>
      <c r="C168" s="18" t="str">
        <f t="shared" si="15"/>
        <v/>
      </c>
      <c r="D168" s="3" t="str">
        <f t="shared" si="16"/>
        <v/>
      </c>
      <c r="E168" s="3" t="str">
        <f t="shared" si="17"/>
        <v/>
      </c>
      <c r="F168" s="18" t="str">
        <f>IF(ISNUMBER(Benchmarks!B166),Benchmarks!B166,"")</f>
        <v/>
      </c>
      <c r="G168" s="3" t="str">
        <f t="shared" si="19"/>
        <v/>
      </c>
      <c r="H168" s="3" t="str">
        <f t="shared" si="20"/>
        <v/>
      </c>
      <c r="I168" s="3" t="str">
        <f t="shared" si="18"/>
        <v/>
      </c>
    </row>
    <row r="169" spans="1:9" x14ac:dyDescent="0.25">
      <c r="A169" s="12"/>
      <c r="B169" s="12"/>
      <c r="C169" s="18" t="str">
        <f t="shared" si="15"/>
        <v/>
      </c>
      <c r="D169" s="3" t="str">
        <f t="shared" si="16"/>
        <v/>
      </c>
      <c r="E169" s="3" t="str">
        <f t="shared" si="17"/>
        <v/>
      </c>
      <c r="F169" s="18" t="str">
        <f>IF(ISNUMBER(Benchmarks!B167),Benchmarks!B167,"")</f>
        <v/>
      </c>
      <c r="G169" s="3" t="str">
        <f t="shared" si="19"/>
        <v/>
      </c>
      <c r="H169" s="3" t="str">
        <f t="shared" si="20"/>
        <v/>
      </c>
      <c r="I169" s="3" t="str">
        <f t="shared" si="18"/>
        <v/>
      </c>
    </row>
    <row r="170" spans="1:9" x14ac:dyDescent="0.25">
      <c r="A170" s="12"/>
      <c r="B170" s="12"/>
      <c r="C170" s="18" t="str">
        <f t="shared" si="15"/>
        <v/>
      </c>
      <c r="D170" s="3" t="str">
        <f t="shared" si="16"/>
        <v/>
      </c>
      <c r="E170" s="3" t="str">
        <f t="shared" si="17"/>
        <v/>
      </c>
      <c r="F170" s="18" t="str">
        <f>IF(ISNUMBER(Benchmarks!B168),Benchmarks!B168,"")</f>
        <v/>
      </c>
      <c r="G170" s="3" t="str">
        <f t="shared" si="19"/>
        <v/>
      </c>
      <c r="H170" s="3" t="str">
        <f t="shared" si="20"/>
        <v/>
      </c>
      <c r="I170" s="3" t="str">
        <f t="shared" si="18"/>
        <v/>
      </c>
    </row>
    <row r="171" spans="1:9" x14ac:dyDescent="0.25">
      <c r="A171" s="12"/>
      <c r="B171" s="12"/>
      <c r="C171" s="18" t="str">
        <f t="shared" si="15"/>
        <v/>
      </c>
      <c r="D171" s="3" t="str">
        <f t="shared" si="16"/>
        <v/>
      </c>
      <c r="E171" s="3" t="str">
        <f t="shared" si="17"/>
        <v/>
      </c>
      <c r="F171" s="18" t="str">
        <f>IF(ISNUMBER(Benchmarks!B169),Benchmarks!B169,"")</f>
        <v/>
      </c>
      <c r="G171" s="3" t="str">
        <f t="shared" si="19"/>
        <v/>
      </c>
      <c r="H171" s="3" t="str">
        <f t="shared" si="20"/>
        <v/>
      </c>
      <c r="I171" s="3" t="str">
        <f t="shared" si="18"/>
        <v/>
      </c>
    </row>
    <row r="172" spans="1:9" x14ac:dyDescent="0.25">
      <c r="A172" s="12"/>
      <c r="B172" s="12"/>
      <c r="C172" s="18" t="str">
        <f t="shared" si="15"/>
        <v/>
      </c>
      <c r="D172" s="3" t="str">
        <f t="shared" si="16"/>
        <v/>
      </c>
      <c r="E172" s="3" t="str">
        <f t="shared" si="17"/>
        <v/>
      </c>
      <c r="F172" s="18" t="str">
        <f>IF(ISNUMBER(Benchmarks!B170),Benchmarks!B170,"")</f>
        <v/>
      </c>
      <c r="G172" s="3" t="str">
        <f t="shared" si="19"/>
        <v/>
      </c>
      <c r="H172" s="3" t="str">
        <f t="shared" si="20"/>
        <v/>
      </c>
      <c r="I172" s="3" t="str">
        <f t="shared" si="18"/>
        <v/>
      </c>
    </row>
    <row r="173" spans="1:9" x14ac:dyDescent="0.25">
      <c r="A173" s="12"/>
      <c r="B173" s="12"/>
      <c r="C173" s="18" t="str">
        <f t="shared" si="15"/>
        <v/>
      </c>
      <c r="D173" s="3" t="str">
        <f t="shared" si="16"/>
        <v/>
      </c>
      <c r="E173" s="3" t="str">
        <f t="shared" si="17"/>
        <v/>
      </c>
      <c r="F173" s="18" t="str">
        <f>IF(ISNUMBER(Benchmarks!B171),Benchmarks!B171,"")</f>
        <v/>
      </c>
      <c r="G173" s="3" t="str">
        <f t="shared" si="19"/>
        <v/>
      </c>
      <c r="H173" s="3" t="str">
        <f t="shared" si="20"/>
        <v/>
      </c>
      <c r="I173" s="3" t="str">
        <f t="shared" si="18"/>
        <v/>
      </c>
    </row>
    <row r="174" spans="1:9" x14ac:dyDescent="0.25">
      <c r="A174" s="12"/>
      <c r="B174" s="12"/>
      <c r="C174" s="18" t="str">
        <f t="shared" si="15"/>
        <v/>
      </c>
      <c r="D174" s="3" t="str">
        <f t="shared" si="16"/>
        <v/>
      </c>
      <c r="E174" s="3" t="str">
        <f t="shared" si="17"/>
        <v/>
      </c>
      <c r="F174" s="18" t="str">
        <f>IF(ISNUMBER(Benchmarks!B172),Benchmarks!B172,"")</f>
        <v/>
      </c>
      <c r="G174" s="3" t="str">
        <f t="shared" si="19"/>
        <v/>
      </c>
      <c r="H174" s="3" t="str">
        <f t="shared" si="20"/>
        <v/>
      </c>
      <c r="I174" s="3" t="str">
        <f t="shared" si="18"/>
        <v/>
      </c>
    </row>
    <row r="175" spans="1:9" x14ac:dyDescent="0.25">
      <c r="A175" s="12"/>
      <c r="B175" s="12"/>
      <c r="C175" s="18" t="str">
        <f t="shared" si="15"/>
        <v/>
      </c>
      <c r="D175" s="3" t="str">
        <f t="shared" si="16"/>
        <v/>
      </c>
      <c r="E175" s="3" t="str">
        <f t="shared" si="17"/>
        <v/>
      </c>
      <c r="F175" s="18" t="str">
        <f>IF(ISNUMBER(Benchmarks!B173),Benchmarks!B173,"")</f>
        <v/>
      </c>
      <c r="G175" s="3" t="str">
        <f t="shared" si="19"/>
        <v/>
      </c>
      <c r="H175" s="3" t="str">
        <f t="shared" si="20"/>
        <v/>
      </c>
      <c r="I175" s="3" t="str">
        <f t="shared" si="18"/>
        <v/>
      </c>
    </row>
    <row r="176" spans="1:9" x14ac:dyDescent="0.25">
      <c r="A176" s="12"/>
      <c r="B176" s="12"/>
      <c r="C176" s="18" t="str">
        <f t="shared" si="15"/>
        <v/>
      </c>
      <c r="D176" s="3" t="str">
        <f t="shared" si="16"/>
        <v/>
      </c>
      <c r="E176" s="3" t="str">
        <f t="shared" si="17"/>
        <v/>
      </c>
      <c r="F176" s="18" t="str">
        <f>IF(ISNUMBER(Benchmarks!B174),Benchmarks!B174,"")</f>
        <v/>
      </c>
      <c r="G176" s="3" t="str">
        <f t="shared" si="19"/>
        <v/>
      </c>
      <c r="H176" s="3" t="str">
        <f t="shared" si="20"/>
        <v/>
      </c>
      <c r="I176" s="3" t="str">
        <f t="shared" si="18"/>
        <v/>
      </c>
    </row>
    <row r="177" spans="1:9" x14ac:dyDescent="0.25">
      <c r="A177" s="12"/>
      <c r="B177" s="12"/>
      <c r="C177" s="18" t="str">
        <f t="shared" si="15"/>
        <v/>
      </c>
      <c r="D177" s="3" t="str">
        <f t="shared" si="16"/>
        <v/>
      </c>
      <c r="E177" s="3" t="str">
        <f t="shared" si="17"/>
        <v/>
      </c>
      <c r="F177" s="18" t="str">
        <f>IF(ISNUMBER(Benchmarks!B175),Benchmarks!B175,"")</f>
        <v/>
      </c>
      <c r="G177" s="3" t="str">
        <f t="shared" si="19"/>
        <v/>
      </c>
      <c r="H177" s="3" t="str">
        <f t="shared" si="20"/>
        <v/>
      </c>
      <c r="I177" s="3" t="str">
        <f t="shared" si="18"/>
        <v/>
      </c>
    </row>
    <row r="178" spans="1:9" x14ac:dyDescent="0.25">
      <c r="A178" s="12"/>
      <c r="B178" s="12"/>
      <c r="C178" s="18" t="str">
        <f t="shared" si="15"/>
        <v/>
      </c>
      <c r="D178" s="3" t="str">
        <f t="shared" si="16"/>
        <v/>
      </c>
      <c r="E178" s="3" t="str">
        <f t="shared" si="17"/>
        <v/>
      </c>
      <c r="F178" s="18" t="str">
        <f>IF(ISNUMBER(Benchmarks!B176),Benchmarks!B176,"")</f>
        <v/>
      </c>
      <c r="G178" s="3" t="str">
        <f t="shared" si="19"/>
        <v/>
      </c>
      <c r="H178" s="3" t="str">
        <f t="shared" si="20"/>
        <v/>
      </c>
      <c r="I178" s="3" t="str">
        <f t="shared" si="18"/>
        <v/>
      </c>
    </row>
    <row r="179" spans="1:9" x14ac:dyDescent="0.25">
      <c r="A179" s="12"/>
      <c r="B179" s="12"/>
      <c r="C179" s="18" t="str">
        <f t="shared" si="15"/>
        <v/>
      </c>
      <c r="D179" s="3" t="str">
        <f t="shared" si="16"/>
        <v/>
      </c>
      <c r="E179" s="3" t="str">
        <f t="shared" si="17"/>
        <v/>
      </c>
      <c r="F179" s="18" t="str">
        <f>IF(ISNUMBER(Benchmarks!B177),Benchmarks!B177,"")</f>
        <v/>
      </c>
      <c r="G179" s="3" t="str">
        <f t="shared" si="19"/>
        <v/>
      </c>
      <c r="H179" s="3" t="str">
        <f t="shared" si="20"/>
        <v/>
      </c>
      <c r="I179" s="3" t="str">
        <f t="shared" si="18"/>
        <v/>
      </c>
    </row>
    <row r="180" spans="1:9" x14ac:dyDescent="0.25">
      <c r="A180" s="12"/>
      <c r="B180" s="12"/>
      <c r="C180" s="18" t="str">
        <f t="shared" si="15"/>
        <v/>
      </c>
      <c r="D180" s="3" t="str">
        <f t="shared" si="16"/>
        <v/>
      </c>
      <c r="E180" s="3" t="str">
        <f t="shared" si="17"/>
        <v/>
      </c>
      <c r="F180" s="18" t="str">
        <f>IF(ISNUMBER(Benchmarks!B178),Benchmarks!B178,"")</f>
        <v/>
      </c>
      <c r="G180" s="3" t="str">
        <f t="shared" si="19"/>
        <v/>
      </c>
      <c r="H180" s="3" t="str">
        <f t="shared" si="20"/>
        <v/>
      </c>
      <c r="I180" s="3" t="str">
        <f t="shared" si="18"/>
        <v/>
      </c>
    </row>
    <row r="181" spans="1:9" x14ac:dyDescent="0.25">
      <c r="A181" s="12"/>
      <c r="B181" s="12"/>
      <c r="C181" s="18" t="str">
        <f t="shared" si="15"/>
        <v/>
      </c>
      <c r="D181" s="3" t="str">
        <f t="shared" si="16"/>
        <v/>
      </c>
      <c r="E181" s="3" t="str">
        <f t="shared" si="17"/>
        <v/>
      </c>
      <c r="F181" s="18" t="str">
        <f>IF(ISNUMBER(Benchmarks!B179),Benchmarks!B179,"")</f>
        <v/>
      </c>
      <c r="G181" s="3" t="str">
        <f t="shared" si="19"/>
        <v/>
      </c>
      <c r="H181" s="3" t="str">
        <f t="shared" si="20"/>
        <v/>
      </c>
      <c r="I181" s="3" t="str">
        <f t="shared" si="18"/>
        <v/>
      </c>
    </row>
    <row r="182" spans="1:9" x14ac:dyDescent="0.25">
      <c r="A182" s="12"/>
      <c r="B182" s="12"/>
      <c r="C182" s="18" t="str">
        <f t="shared" si="15"/>
        <v/>
      </c>
      <c r="D182" s="3" t="str">
        <f t="shared" si="16"/>
        <v/>
      </c>
      <c r="E182" s="3" t="str">
        <f t="shared" si="17"/>
        <v/>
      </c>
      <c r="F182" s="18" t="str">
        <f>IF(ISNUMBER(Benchmarks!B180),Benchmarks!B180,"")</f>
        <v/>
      </c>
      <c r="G182" s="3" t="str">
        <f t="shared" si="19"/>
        <v/>
      </c>
      <c r="H182" s="3" t="str">
        <f t="shared" si="20"/>
        <v/>
      </c>
      <c r="I182" s="3" t="str">
        <f t="shared" si="18"/>
        <v/>
      </c>
    </row>
    <row r="183" spans="1:9" x14ac:dyDescent="0.25">
      <c r="A183" s="12"/>
      <c r="B183" s="12"/>
      <c r="C183" s="18" t="str">
        <f t="shared" si="15"/>
        <v/>
      </c>
      <c r="D183" s="3" t="str">
        <f t="shared" si="16"/>
        <v/>
      </c>
      <c r="E183" s="3" t="str">
        <f t="shared" si="17"/>
        <v/>
      </c>
      <c r="F183" s="18" t="str">
        <f>IF(ISNUMBER(Benchmarks!B181),Benchmarks!B181,"")</f>
        <v/>
      </c>
      <c r="G183" s="3" t="str">
        <f t="shared" si="19"/>
        <v/>
      </c>
      <c r="H183" s="3" t="str">
        <f t="shared" si="20"/>
        <v/>
      </c>
      <c r="I183" s="3" t="str">
        <f t="shared" si="18"/>
        <v/>
      </c>
    </row>
    <row r="184" spans="1:9" x14ac:dyDescent="0.25">
      <c r="A184" s="12"/>
      <c r="B184" s="12"/>
      <c r="C184" s="18" t="str">
        <f t="shared" si="15"/>
        <v/>
      </c>
      <c r="D184" s="3" t="str">
        <f t="shared" si="16"/>
        <v/>
      </c>
      <c r="E184" s="3" t="str">
        <f t="shared" si="17"/>
        <v/>
      </c>
      <c r="F184" s="18" t="str">
        <f>IF(ISNUMBER(Benchmarks!B182),Benchmarks!B182,"")</f>
        <v/>
      </c>
      <c r="G184" s="3" t="str">
        <f t="shared" si="19"/>
        <v/>
      </c>
      <c r="H184" s="3" t="str">
        <f t="shared" si="20"/>
        <v/>
      </c>
      <c r="I184" s="3" t="str">
        <f t="shared" si="18"/>
        <v/>
      </c>
    </row>
    <row r="185" spans="1:9" x14ac:dyDescent="0.25">
      <c r="A185" s="12"/>
      <c r="B185" s="12"/>
      <c r="C185" s="18" t="str">
        <f t="shared" si="15"/>
        <v/>
      </c>
      <c r="D185" s="3" t="str">
        <f t="shared" si="16"/>
        <v/>
      </c>
      <c r="E185" s="3" t="str">
        <f t="shared" si="17"/>
        <v/>
      </c>
      <c r="F185" s="18" t="str">
        <f>IF(ISNUMBER(Benchmarks!B183),Benchmarks!B183,"")</f>
        <v/>
      </c>
      <c r="G185" s="3" t="str">
        <f t="shared" si="19"/>
        <v/>
      </c>
      <c r="H185" s="3" t="str">
        <f t="shared" si="20"/>
        <v/>
      </c>
      <c r="I185" s="3" t="str">
        <f t="shared" si="18"/>
        <v/>
      </c>
    </row>
    <row r="186" spans="1:9" x14ac:dyDescent="0.25">
      <c r="A186" s="12"/>
      <c r="B186" s="12"/>
      <c r="C186" s="18" t="str">
        <f t="shared" si="15"/>
        <v/>
      </c>
      <c r="D186" s="3" t="str">
        <f t="shared" si="16"/>
        <v/>
      </c>
      <c r="E186" s="3" t="str">
        <f t="shared" si="17"/>
        <v/>
      </c>
      <c r="F186" s="18" t="str">
        <f>IF(ISNUMBER(Benchmarks!B184),Benchmarks!B184,"")</f>
        <v/>
      </c>
      <c r="G186" s="3" t="str">
        <f t="shared" si="19"/>
        <v/>
      </c>
      <c r="H186" s="3" t="str">
        <f t="shared" si="20"/>
        <v/>
      </c>
      <c r="I186" s="3" t="str">
        <f t="shared" si="18"/>
        <v/>
      </c>
    </row>
    <row r="187" spans="1:9" x14ac:dyDescent="0.25">
      <c r="A187" s="12"/>
      <c r="B187" s="12"/>
      <c r="C187" s="18" t="str">
        <f t="shared" si="15"/>
        <v/>
      </c>
      <c r="D187" s="3" t="str">
        <f t="shared" si="16"/>
        <v/>
      </c>
      <c r="E187" s="3" t="str">
        <f t="shared" si="17"/>
        <v/>
      </c>
      <c r="F187" s="18" t="str">
        <f>IF(ISNUMBER(Benchmarks!B185),Benchmarks!B185,"")</f>
        <v/>
      </c>
      <c r="G187" s="3" t="str">
        <f t="shared" si="19"/>
        <v/>
      </c>
      <c r="H187" s="3" t="str">
        <f t="shared" si="20"/>
        <v/>
      </c>
      <c r="I187" s="3" t="str">
        <f t="shared" si="18"/>
        <v/>
      </c>
    </row>
    <row r="188" spans="1:9" x14ac:dyDescent="0.25">
      <c r="A188" s="12"/>
      <c r="B188" s="12"/>
      <c r="C188" s="18" t="str">
        <f t="shared" si="15"/>
        <v/>
      </c>
      <c r="D188" s="3" t="str">
        <f t="shared" si="16"/>
        <v/>
      </c>
      <c r="E188" s="3" t="str">
        <f t="shared" si="17"/>
        <v/>
      </c>
      <c r="F188" s="18" t="str">
        <f>IF(ISNUMBER(Benchmarks!B186),Benchmarks!B186,"")</f>
        <v/>
      </c>
      <c r="G188" s="3" t="str">
        <f t="shared" si="19"/>
        <v/>
      </c>
      <c r="H188" s="3" t="str">
        <f t="shared" si="20"/>
        <v/>
      </c>
      <c r="I188" s="3" t="str">
        <f t="shared" si="18"/>
        <v/>
      </c>
    </row>
    <row r="189" spans="1:9" x14ac:dyDescent="0.25">
      <c r="A189" s="12"/>
      <c r="B189" s="12"/>
      <c r="C189" s="18" t="str">
        <f t="shared" si="15"/>
        <v/>
      </c>
      <c r="D189" s="3" t="str">
        <f t="shared" si="16"/>
        <v/>
      </c>
      <c r="E189" s="3" t="str">
        <f t="shared" si="17"/>
        <v/>
      </c>
      <c r="F189" s="18" t="str">
        <f>IF(ISNUMBER(Benchmarks!B187),Benchmarks!B187,"")</f>
        <v/>
      </c>
      <c r="G189" s="3" t="str">
        <f t="shared" si="19"/>
        <v/>
      </c>
      <c r="H189" s="3" t="str">
        <f t="shared" si="20"/>
        <v/>
      </c>
      <c r="I189" s="3" t="str">
        <f t="shared" si="18"/>
        <v/>
      </c>
    </row>
    <row r="190" spans="1:9" x14ac:dyDescent="0.25">
      <c r="A190" s="12"/>
      <c r="B190" s="12"/>
      <c r="C190" s="18" t="str">
        <f t="shared" si="15"/>
        <v/>
      </c>
      <c r="D190" s="3" t="str">
        <f t="shared" si="16"/>
        <v/>
      </c>
      <c r="E190" s="3" t="str">
        <f t="shared" si="17"/>
        <v/>
      </c>
      <c r="F190" s="18" t="str">
        <f>IF(ISNUMBER(Benchmarks!B188),Benchmarks!B188,"")</f>
        <v/>
      </c>
      <c r="G190" s="3" t="str">
        <f t="shared" si="19"/>
        <v/>
      </c>
      <c r="H190" s="3" t="str">
        <f t="shared" si="20"/>
        <v/>
      </c>
      <c r="I190" s="3" t="str">
        <f t="shared" si="18"/>
        <v/>
      </c>
    </row>
    <row r="191" spans="1:9" x14ac:dyDescent="0.25">
      <c r="A191" s="12"/>
      <c r="B191" s="12"/>
      <c r="C191" s="18" t="str">
        <f t="shared" si="15"/>
        <v/>
      </c>
      <c r="D191" s="3" t="str">
        <f t="shared" si="16"/>
        <v/>
      </c>
      <c r="E191" s="3" t="str">
        <f t="shared" si="17"/>
        <v/>
      </c>
      <c r="F191" s="18" t="str">
        <f>IF(ISNUMBER(Benchmarks!B189),Benchmarks!B189,"")</f>
        <v/>
      </c>
      <c r="G191" s="3" t="str">
        <f t="shared" si="19"/>
        <v/>
      </c>
      <c r="H191" s="3" t="str">
        <f t="shared" si="20"/>
        <v/>
      </c>
      <c r="I191" s="3" t="str">
        <f t="shared" si="18"/>
        <v/>
      </c>
    </row>
    <row r="192" spans="1:9" x14ac:dyDescent="0.25">
      <c r="A192" s="12"/>
      <c r="B192" s="12"/>
      <c r="C192" s="18" t="str">
        <f t="shared" si="15"/>
        <v/>
      </c>
      <c r="D192" s="3" t="str">
        <f t="shared" si="16"/>
        <v/>
      </c>
      <c r="E192" s="3" t="str">
        <f t="shared" si="17"/>
        <v/>
      </c>
      <c r="F192" s="18" t="str">
        <f>IF(ISNUMBER(Benchmarks!B190),Benchmarks!B190,"")</f>
        <v/>
      </c>
      <c r="G192" s="3" t="str">
        <f t="shared" si="19"/>
        <v/>
      </c>
      <c r="H192" s="3" t="str">
        <f t="shared" si="20"/>
        <v/>
      </c>
      <c r="I192" s="3" t="str">
        <f t="shared" si="18"/>
        <v/>
      </c>
    </row>
    <row r="193" spans="1:9" x14ac:dyDescent="0.25">
      <c r="A193" s="12"/>
      <c r="B193" s="12"/>
      <c r="C193" s="18" t="str">
        <f t="shared" si="15"/>
        <v/>
      </c>
      <c r="D193" s="3" t="str">
        <f t="shared" si="16"/>
        <v/>
      </c>
      <c r="E193" s="3" t="str">
        <f t="shared" si="17"/>
        <v/>
      </c>
      <c r="F193" s="18" t="str">
        <f>IF(ISNUMBER(Benchmarks!B191),Benchmarks!B191,"")</f>
        <v/>
      </c>
      <c r="G193" s="3" t="str">
        <f t="shared" si="19"/>
        <v/>
      </c>
      <c r="H193" s="3" t="str">
        <f t="shared" si="20"/>
        <v/>
      </c>
      <c r="I193" s="3" t="str">
        <f t="shared" si="18"/>
        <v/>
      </c>
    </row>
    <row r="194" spans="1:9" x14ac:dyDescent="0.25">
      <c r="A194" s="12"/>
      <c r="B194" s="12"/>
      <c r="C194" s="18" t="str">
        <f t="shared" si="15"/>
        <v/>
      </c>
      <c r="D194" s="3" t="str">
        <f t="shared" si="16"/>
        <v/>
      </c>
      <c r="E194" s="3" t="str">
        <f t="shared" si="17"/>
        <v/>
      </c>
      <c r="F194" s="18" t="str">
        <f>IF(ISNUMBER(Benchmarks!B192),Benchmarks!B192,"")</f>
        <v/>
      </c>
      <c r="G194" s="3" t="str">
        <f t="shared" si="19"/>
        <v/>
      </c>
      <c r="H194" s="3" t="str">
        <f t="shared" si="20"/>
        <v/>
      </c>
      <c r="I194" s="3" t="str">
        <f t="shared" si="18"/>
        <v/>
      </c>
    </row>
    <row r="195" spans="1:9" x14ac:dyDescent="0.25">
      <c r="A195" s="12"/>
      <c r="B195" s="12"/>
      <c r="C195" s="18" t="str">
        <f t="shared" si="15"/>
        <v/>
      </c>
      <c r="D195" s="3" t="str">
        <f t="shared" si="16"/>
        <v/>
      </c>
      <c r="E195" s="3" t="str">
        <f t="shared" si="17"/>
        <v/>
      </c>
      <c r="F195" s="18" t="str">
        <f>IF(ISNUMBER(Benchmarks!B193),Benchmarks!B193,"")</f>
        <v/>
      </c>
      <c r="G195" s="3" t="str">
        <f t="shared" si="19"/>
        <v/>
      </c>
      <c r="H195" s="3" t="str">
        <f t="shared" si="20"/>
        <v/>
      </c>
      <c r="I195" s="3" t="str">
        <f t="shared" si="18"/>
        <v/>
      </c>
    </row>
    <row r="196" spans="1:9" x14ac:dyDescent="0.25">
      <c r="A196" s="12"/>
      <c r="B196" s="12"/>
      <c r="C196" s="18" t="str">
        <f t="shared" si="15"/>
        <v/>
      </c>
      <c r="D196" s="3" t="str">
        <f t="shared" si="16"/>
        <v/>
      </c>
      <c r="E196" s="3" t="str">
        <f t="shared" si="17"/>
        <v/>
      </c>
      <c r="F196" s="18" t="str">
        <f>IF(ISNUMBER(Benchmarks!B194),Benchmarks!B194,"")</f>
        <v/>
      </c>
      <c r="G196" s="3" t="str">
        <f t="shared" si="19"/>
        <v/>
      </c>
      <c r="H196" s="3" t="str">
        <f t="shared" si="20"/>
        <v/>
      </c>
      <c r="I196" s="3" t="str">
        <f t="shared" si="18"/>
        <v/>
      </c>
    </row>
    <row r="197" spans="1:9" x14ac:dyDescent="0.25">
      <c r="A197" s="12"/>
      <c r="B197" s="12"/>
      <c r="C197" s="18" t="str">
        <f t="shared" ref="C197:C205" si="21">IF(ISNUMBER(B197),VLOOKUP(B197,M$5:Q$11,5,TRUE),"")</f>
        <v/>
      </c>
      <c r="D197" s="3" t="str">
        <f t="shared" ref="D197:D205" si="22">IF(ISNUMBER($B197),VLOOKUP($B197,$M$5:$P$11,4,TRUE),"")</f>
        <v/>
      </c>
      <c r="E197" s="3" t="str">
        <f t="shared" ref="E197:E205" si="23">IF(ISNUMBER(B197),B197+D197,"")</f>
        <v/>
      </c>
      <c r="F197" s="18" t="str">
        <f>IF(ISNUMBER(Benchmarks!B195),Benchmarks!B195,"")</f>
        <v/>
      </c>
      <c r="G197" s="3" t="str">
        <f t="shared" si="19"/>
        <v/>
      </c>
      <c r="H197" s="3" t="str">
        <f t="shared" si="20"/>
        <v/>
      </c>
      <c r="I197" s="3" t="str">
        <f t="shared" ref="I197:I205" si="24">C197</f>
        <v/>
      </c>
    </row>
    <row r="198" spans="1:9" x14ac:dyDescent="0.25">
      <c r="A198" s="12"/>
      <c r="B198" s="12"/>
      <c r="C198" s="18" t="str">
        <f t="shared" si="21"/>
        <v/>
      </c>
      <c r="D198" s="3" t="str">
        <f t="shared" si="22"/>
        <v/>
      </c>
      <c r="E198" s="3" t="str">
        <f t="shared" si="23"/>
        <v/>
      </c>
      <c r="F198" s="18" t="str">
        <f>IF(ISNUMBER(Benchmarks!B196),Benchmarks!B196,"")</f>
        <v/>
      </c>
      <c r="G198" s="3" t="str">
        <f t="shared" si="19"/>
        <v/>
      </c>
      <c r="H198" s="3" t="str">
        <f t="shared" si="20"/>
        <v/>
      </c>
      <c r="I198" s="3" t="str">
        <f t="shared" si="24"/>
        <v/>
      </c>
    </row>
    <row r="199" spans="1:9" x14ac:dyDescent="0.25">
      <c r="A199" s="12"/>
      <c r="B199" s="12"/>
      <c r="C199" s="18" t="str">
        <f t="shared" si="21"/>
        <v/>
      </c>
      <c r="D199" s="3" t="str">
        <f t="shared" si="22"/>
        <v/>
      </c>
      <c r="E199" s="3" t="str">
        <f t="shared" si="23"/>
        <v/>
      </c>
      <c r="F199" s="18" t="str">
        <f>IF(ISNUMBER(Benchmarks!B197),Benchmarks!B197,"")</f>
        <v/>
      </c>
      <c r="G199" s="3" t="str">
        <f t="shared" si="19"/>
        <v/>
      </c>
      <c r="H199" s="3" t="str">
        <f t="shared" si="20"/>
        <v/>
      </c>
      <c r="I199" s="3" t="str">
        <f t="shared" si="24"/>
        <v/>
      </c>
    </row>
    <row r="200" spans="1:9" x14ac:dyDescent="0.25">
      <c r="A200" s="12"/>
      <c r="B200" s="12"/>
      <c r="C200" s="18" t="str">
        <f t="shared" si="21"/>
        <v/>
      </c>
      <c r="D200" s="3" t="str">
        <f t="shared" si="22"/>
        <v/>
      </c>
      <c r="E200" s="3" t="str">
        <f t="shared" si="23"/>
        <v/>
      </c>
      <c r="F200" s="18" t="str">
        <f>IF(ISNUMBER(Benchmarks!B198),Benchmarks!B198,"")</f>
        <v/>
      </c>
      <c r="G200" s="3" t="str">
        <f t="shared" si="19"/>
        <v/>
      </c>
      <c r="H200" s="3" t="str">
        <f t="shared" si="20"/>
        <v/>
      </c>
      <c r="I200" s="3" t="str">
        <f t="shared" si="24"/>
        <v/>
      </c>
    </row>
    <row r="201" spans="1:9" x14ac:dyDescent="0.25">
      <c r="A201" s="12"/>
      <c r="B201" s="12"/>
      <c r="C201" s="18" t="str">
        <f t="shared" si="21"/>
        <v/>
      </c>
      <c r="D201" s="3" t="str">
        <f t="shared" si="22"/>
        <v/>
      </c>
      <c r="E201" s="3" t="str">
        <f t="shared" si="23"/>
        <v/>
      </c>
      <c r="F201" s="18" t="str">
        <f>IF(ISNUMBER(Benchmarks!B199),Benchmarks!B199,"")</f>
        <v/>
      </c>
      <c r="G201" s="3" t="str">
        <f t="shared" si="19"/>
        <v/>
      </c>
      <c r="H201" s="3" t="str">
        <f t="shared" si="20"/>
        <v/>
      </c>
      <c r="I201" s="3" t="str">
        <f t="shared" si="24"/>
        <v/>
      </c>
    </row>
    <row r="202" spans="1:9" x14ac:dyDescent="0.25">
      <c r="A202" s="12"/>
      <c r="B202" s="12"/>
      <c r="C202" s="18" t="str">
        <f t="shared" si="21"/>
        <v/>
      </c>
      <c r="D202" s="3" t="str">
        <f t="shared" si="22"/>
        <v/>
      </c>
      <c r="E202" s="3" t="str">
        <f t="shared" si="23"/>
        <v/>
      </c>
      <c r="F202" s="18" t="str">
        <f>IF(ISNUMBER(Benchmarks!B200),Benchmarks!B200,"")</f>
        <v/>
      </c>
      <c r="G202" s="3" t="str">
        <f t="shared" si="19"/>
        <v/>
      </c>
      <c r="H202" s="3" t="str">
        <f t="shared" si="20"/>
        <v/>
      </c>
      <c r="I202" s="3" t="str">
        <f t="shared" si="24"/>
        <v/>
      </c>
    </row>
    <row r="203" spans="1:9" x14ac:dyDescent="0.25">
      <c r="A203" s="12"/>
      <c r="B203" s="12"/>
      <c r="C203" s="18" t="str">
        <f t="shared" si="21"/>
        <v/>
      </c>
      <c r="D203" s="3" t="str">
        <f t="shared" si="22"/>
        <v/>
      </c>
      <c r="E203" s="3" t="str">
        <f t="shared" si="23"/>
        <v/>
      </c>
      <c r="F203" s="18" t="str">
        <f>IF(ISNUMBER(Benchmarks!B201),Benchmarks!B201,"")</f>
        <v/>
      </c>
      <c r="G203" s="3" t="str">
        <f t="shared" si="19"/>
        <v/>
      </c>
      <c r="H203" s="3" t="str">
        <f t="shared" si="20"/>
        <v/>
      </c>
      <c r="I203" s="3" t="str">
        <f t="shared" si="24"/>
        <v/>
      </c>
    </row>
    <row r="204" spans="1:9" x14ac:dyDescent="0.25">
      <c r="A204" s="12"/>
      <c r="B204" s="12"/>
      <c r="C204" s="18" t="str">
        <f t="shared" si="21"/>
        <v/>
      </c>
      <c r="D204" s="3" t="str">
        <f t="shared" si="22"/>
        <v/>
      </c>
      <c r="E204" s="3" t="str">
        <f t="shared" si="23"/>
        <v/>
      </c>
      <c r="F204" s="18" t="str">
        <f>IF(ISNUMBER(Benchmarks!B202),Benchmarks!B202,"")</f>
        <v/>
      </c>
      <c r="G204" s="3" t="str">
        <f t="shared" si="19"/>
        <v/>
      </c>
      <c r="H204" s="3" t="str">
        <f t="shared" si="20"/>
        <v/>
      </c>
      <c r="I204" s="3" t="str">
        <f t="shared" si="24"/>
        <v/>
      </c>
    </row>
    <row r="205" spans="1:9" x14ac:dyDescent="0.25">
      <c r="A205" s="12"/>
      <c r="B205" s="12"/>
      <c r="C205" s="18" t="str">
        <f t="shared" si="21"/>
        <v/>
      </c>
      <c r="D205" s="3" t="str">
        <f t="shared" si="22"/>
        <v/>
      </c>
      <c r="E205" s="3" t="str">
        <f t="shared" si="23"/>
        <v/>
      </c>
      <c r="F205" s="18" t="str">
        <f>IF(ISNUMBER(Benchmarks!B203),Benchmarks!B203,"")</f>
        <v/>
      </c>
      <c r="G205" s="3" t="str">
        <f t="shared" si="19"/>
        <v/>
      </c>
      <c r="H205" s="3" t="str">
        <f t="shared" si="20"/>
        <v/>
      </c>
      <c r="I205" s="3" t="str">
        <f t="shared" si="24"/>
        <v/>
      </c>
    </row>
  </sheetData>
  <sheetProtection formatCells="0" formatColumns="0" formatRows="0" selectLockedCells="1" sort="0" autoFilter="0"/>
  <autoFilter ref="A3:H3"/>
  <mergeCells count="4">
    <mergeCell ref="K14:M14"/>
    <mergeCell ref="A1:A2"/>
    <mergeCell ref="D1:F1"/>
    <mergeCell ref="D2:F2"/>
  </mergeCells>
  <conditionalFormatting sqref="G4:H205">
    <cfRule type="cellIs" dxfId="8" priority="8" operator="equal">
      <formula>"NO"</formula>
    </cfRule>
    <cfRule type="cellIs" dxfId="7" priority="9" operator="equal">
      <formula>"YES"</formula>
    </cfRule>
  </conditionalFormatting>
  <conditionalFormatting sqref="C4:C205">
    <cfRule type="containsText" dxfId="6" priority="3" operator="containsText" text="Tier 5">
      <formula>NOT(ISERROR(SEARCH("Tier 5",C4)))</formula>
    </cfRule>
    <cfRule type="containsText" dxfId="5" priority="4" operator="containsText" text="Tier 4">
      <formula>NOT(ISERROR(SEARCH("Tier 4",C4)))</formula>
    </cfRule>
    <cfRule type="containsText" dxfId="4" priority="5" operator="containsText" text="Tier 3">
      <formula>NOT(ISERROR(SEARCH("Tier 3",C4)))</formula>
    </cfRule>
    <cfRule type="containsText" dxfId="3" priority="6" operator="containsText" text="Tier 2">
      <formula>NOT(ISERROR(SEARCH("Tier 2",C4)))</formula>
    </cfRule>
    <cfRule type="containsText" dxfId="2" priority="7" operator="containsText" text="Tier 1">
      <formula>NOT(ISERROR(SEARCH("Tier 1",C4)))</formula>
    </cfRule>
    <cfRule type="cellIs" dxfId="1" priority="2" operator="equal">
      <formula>"Tier 6"</formula>
    </cfRule>
    <cfRule type="cellIs" dxfId="0" priority="1" operator="equal">
      <formula>"Tier 7"</formula>
    </cfRule>
  </conditionalFormatting>
  <pageMargins left="0.2" right="0.2" top="0.75" bottom="0.75" header="0.3" footer="0.3"/>
  <pageSetup scale="68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I203"/>
  <sheetViews>
    <sheetView workbookViewId="0">
      <pane ySplit="1" topLeftCell="A2" activePane="bottomLeft" state="frozen"/>
      <selection pane="bottomLeft" activeCell="C2" sqref="C2"/>
    </sheetView>
  </sheetViews>
  <sheetFormatPr defaultColWidth="8.85546875" defaultRowHeight="15" x14ac:dyDescent="0.25"/>
  <cols>
    <col min="1" max="1" width="32.42578125" customWidth="1"/>
    <col min="2" max="2" width="20.28515625" customWidth="1"/>
    <col min="3" max="9" width="12.7109375" customWidth="1"/>
  </cols>
  <sheetData>
    <row r="1" spans="1:9" x14ac:dyDescent="0.25">
      <c r="A1" s="16" t="s">
        <v>28</v>
      </c>
      <c r="B1" s="16" t="s">
        <v>29</v>
      </c>
      <c r="C1" s="16" t="s">
        <v>30</v>
      </c>
      <c r="D1" s="16" t="s">
        <v>31</v>
      </c>
      <c r="E1" s="16" t="s">
        <v>32</v>
      </c>
      <c r="F1" s="16" t="s">
        <v>33</v>
      </c>
      <c r="G1" s="16" t="s">
        <v>34</v>
      </c>
      <c r="H1" s="16" t="s">
        <v>35</v>
      </c>
      <c r="I1" s="16" t="s">
        <v>36</v>
      </c>
    </row>
    <row r="2" spans="1:9" x14ac:dyDescent="0.25">
      <c r="A2" s="16">
        <f>SGO!A4</f>
        <v>0</v>
      </c>
      <c r="B2" s="16" t="e">
        <f>TRUNC(AVERAGE(C2:I2)+0.5)</f>
        <v>#DIV/0!</v>
      </c>
      <c r="C2" s="17"/>
      <c r="D2" s="17"/>
      <c r="E2" s="17"/>
      <c r="F2" s="17"/>
      <c r="G2" s="17"/>
      <c r="H2" s="17"/>
      <c r="I2" s="17"/>
    </row>
    <row r="3" spans="1:9" x14ac:dyDescent="0.25">
      <c r="A3" s="16">
        <f>SGO!A5</f>
        <v>0</v>
      </c>
      <c r="B3" s="16" t="e">
        <f t="shared" ref="B3:B66" si="0">TRUNC(AVERAGE(C3:I3)+0.5)</f>
        <v>#DIV/0!</v>
      </c>
      <c r="C3" s="17"/>
      <c r="D3" s="17"/>
      <c r="E3" s="17"/>
      <c r="F3" s="17"/>
      <c r="G3" s="17"/>
      <c r="H3" s="17"/>
      <c r="I3" s="17"/>
    </row>
    <row r="4" spans="1:9" x14ac:dyDescent="0.25">
      <c r="A4" s="16">
        <f>SGO!A6</f>
        <v>0</v>
      </c>
      <c r="B4" s="16" t="e">
        <f t="shared" si="0"/>
        <v>#DIV/0!</v>
      </c>
      <c r="C4" s="17"/>
      <c r="D4" s="17"/>
      <c r="E4" s="17"/>
      <c r="F4" s="17"/>
      <c r="G4" s="17"/>
      <c r="H4" s="17"/>
      <c r="I4" s="17"/>
    </row>
    <row r="5" spans="1:9" x14ac:dyDescent="0.25">
      <c r="A5" s="16">
        <f>SGO!A7</f>
        <v>0</v>
      </c>
      <c r="B5" s="16" t="e">
        <f t="shared" si="0"/>
        <v>#DIV/0!</v>
      </c>
      <c r="C5" s="17"/>
      <c r="D5" s="17"/>
      <c r="E5" s="17"/>
      <c r="F5" s="17"/>
      <c r="G5" s="17"/>
      <c r="H5" s="17"/>
      <c r="I5" s="17"/>
    </row>
    <row r="6" spans="1:9" x14ac:dyDescent="0.25">
      <c r="A6" s="16">
        <f>SGO!A8</f>
        <v>0</v>
      </c>
      <c r="B6" s="16" t="e">
        <f t="shared" si="0"/>
        <v>#DIV/0!</v>
      </c>
      <c r="C6" s="17"/>
      <c r="D6" s="17"/>
      <c r="E6" s="17"/>
      <c r="F6" s="17"/>
      <c r="G6" s="17"/>
      <c r="H6" s="17"/>
      <c r="I6" s="17"/>
    </row>
    <row r="7" spans="1:9" x14ac:dyDescent="0.25">
      <c r="A7" s="16">
        <f>SGO!A9</f>
        <v>0</v>
      </c>
      <c r="B7" s="16" t="e">
        <f t="shared" si="0"/>
        <v>#DIV/0!</v>
      </c>
      <c r="C7" s="17"/>
      <c r="D7" s="17"/>
      <c r="E7" s="17"/>
      <c r="F7" s="17"/>
      <c r="G7" s="17"/>
      <c r="H7" s="17"/>
      <c r="I7" s="17"/>
    </row>
    <row r="8" spans="1:9" x14ac:dyDescent="0.25">
      <c r="A8" s="16">
        <f>SGO!A10</f>
        <v>0</v>
      </c>
      <c r="B8" s="16" t="e">
        <f t="shared" si="0"/>
        <v>#DIV/0!</v>
      </c>
      <c r="C8" s="17"/>
      <c r="D8" s="17"/>
      <c r="E8" s="17"/>
      <c r="F8" s="17"/>
      <c r="G8" s="17"/>
      <c r="H8" s="17"/>
      <c r="I8" s="17"/>
    </row>
    <row r="9" spans="1:9" x14ac:dyDescent="0.25">
      <c r="A9" s="16">
        <f>SGO!A11</f>
        <v>0</v>
      </c>
      <c r="B9" s="16" t="e">
        <f t="shared" si="0"/>
        <v>#DIV/0!</v>
      </c>
      <c r="C9" s="17"/>
      <c r="D9" s="17"/>
      <c r="E9" s="17"/>
      <c r="F9" s="17"/>
      <c r="G9" s="17"/>
      <c r="H9" s="17"/>
      <c r="I9" s="17"/>
    </row>
    <row r="10" spans="1:9" x14ac:dyDescent="0.25">
      <c r="A10" s="16">
        <f>SGO!A12</f>
        <v>0</v>
      </c>
      <c r="B10" s="16" t="e">
        <f t="shared" si="0"/>
        <v>#DIV/0!</v>
      </c>
      <c r="C10" s="17"/>
      <c r="D10" s="17"/>
      <c r="E10" s="17"/>
      <c r="F10" s="17"/>
      <c r="G10" s="17"/>
      <c r="H10" s="17"/>
      <c r="I10" s="17"/>
    </row>
    <row r="11" spans="1:9" x14ac:dyDescent="0.25">
      <c r="A11" s="16">
        <f>SGO!A13</f>
        <v>0</v>
      </c>
      <c r="B11" s="16" t="e">
        <f t="shared" si="0"/>
        <v>#DIV/0!</v>
      </c>
      <c r="C11" s="17"/>
      <c r="D11" s="17"/>
      <c r="E11" s="17"/>
      <c r="F11" s="17"/>
      <c r="G11" s="17"/>
      <c r="H11" s="17"/>
      <c r="I11" s="17"/>
    </row>
    <row r="12" spans="1:9" x14ac:dyDescent="0.25">
      <c r="A12" s="16">
        <f>SGO!A14</f>
        <v>0</v>
      </c>
      <c r="B12" s="16" t="e">
        <f t="shared" si="0"/>
        <v>#DIV/0!</v>
      </c>
      <c r="C12" s="17"/>
      <c r="D12" s="17"/>
      <c r="E12" s="17"/>
      <c r="F12" s="17"/>
      <c r="G12" s="17"/>
      <c r="H12" s="17"/>
      <c r="I12" s="17"/>
    </row>
    <row r="13" spans="1:9" x14ac:dyDescent="0.25">
      <c r="A13" s="16">
        <f>SGO!A15</f>
        <v>0</v>
      </c>
      <c r="B13" s="16" t="e">
        <f t="shared" si="0"/>
        <v>#DIV/0!</v>
      </c>
      <c r="C13" s="17"/>
      <c r="D13" s="17"/>
      <c r="E13" s="17"/>
      <c r="F13" s="17"/>
      <c r="G13" s="17"/>
      <c r="H13" s="17"/>
      <c r="I13" s="17"/>
    </row>
    <row r="14" spans="1:9" x14ac:dyDescent="0.25">
      <c r="A14" s="16">
        <f>SGO!A16</f>
        <v>0</v>
      </c>
      <c r="B14" s="16" t="e">
        <f t="shared" si="0"/>
        <v>#DIV/0!</v>
      </c>
      <c r="C14" s="17"/>
      <c r="D14" s="17"/>
      <c r="E14" s="17"/>
      <c r="F14" s="17"/>
      <c r="G14" s="17"/>
      <c r="H14" s="17"/>
      <c r="I14" s="17"/>
    </row>
    <row r="15" spans="1:9" x14ac:dyDescent="0.25">
      <c r="A15" s="16">
        <f>SGO!A17</f>
        <v>0</v>
      </c>
      <c r="B15" s="16" t="e">
        <f t="shared" si="0"/>
        <v>#DIV/0!</v>
      </c>
      <c r="C15" s="17"/>
      <c r="D15" s="17"/>
      <c r="E15" s="17"/>
      <c r="F15" s="17"/>
      <c r="G15" s="17"/>
      <c r="H15" s="17"/>
      <c r="I15" s="17"/>
    </row>
    <row r="16" spans="1:9" x14ac:dyDescent="0.25">
      <c r="A16" s="16">
        <f>SGO!A18</f>
        <v>0</v>
      </c>
      <c r="B16" s="16" t="e">
        <f t="shared" si="0"/>
        <v>#DIV/0!</v>
      </c>
      <c r="C16" s="17"/>
      <c r="D16" s="17"/>
      <c r="E16" s="17"/>
      <c r="F16" s="17"/>
      <c r="G16" s="17"/>
      <c r="H16" s="17"/>
      <c r="I16" s="17"/>
    </row>
    <row r="17" spans="1:9" x14ac:dyDescent="0.25">
      <c r="A17" s="16">
        <f>SGO!A19</f>
        <v>0</v>
      </c>
      <c r="B17" s="16" t="e">
        <f t="shared" si="0"/>
        <v>#DIV/0!</v>
      </c>
      <c r="C17" s="17"/>
      <c r="D17" s="17"/>
      <c r="E17" s="17"/>
      <c r="F17" s="17"/>
      <c r="G17" s="17"/>
      <c r="H17" s="17"/>
      <c r="I17" s="17"/>
    </row>
    <row r="18" spans="1:9" x14ac:dyDescent="0.25">
      <c r="A18" s="16">
        <f>SGO!A20</f>
        <v>0</v>
      </c>
      <c r="B18" s="16" t="e">
        <f t="shared" si="0"/>
        <v>#DIV/0!</v>
      </c>
      <c r="C18" s="17"/>
      <c r="D18" s="17"/>
      <c r="E18" s="17"/>
      <c r="F18" s="17"/>
      <c r="G18" s="17"/>
      <c r="H18" s="17"/>
      <c r="I18" s="17"/>
    </row>
    <row r="19" spans="1:9" x14ac:dyDescent="0.25">
      <c r="A19" s="16">
        <f>SGO!A21</f>
        <v>0</v>
      </c>
      <c r="B19" s="16" t="e">
        <f t="shared" si="0"/>
        <v>#DIV/0!</v>
      </c>
      <c r="C19" s="17"/>
      <c r="D19" s="17"/>
      <c r="E19" s="17"/>
      <c r="F19" s="17"/>
      <c r="G19" s="17"/>
      <c r="H19" s="17"/>
      <c r="I19" s="17"/>
    </row>
    <row r="20" spans="1:9" x14ac:dyDescent="0.25">
      <c r="A20" s="16">
        <f>SGO!A22</f>
        <v>0</v>
      </c>
      <c r="B20" s="16" t="e">
        <f t="shared" si="0"/>
        <v>#DIV/0!</v>
      </c>
      <c r="C20" s="17"/>
      <c r="D20" s="17"/>
      <c r="E20" s="17"/>
      <c r="F20" s="17"/>
      <c r="G20" s="17"/>
      <c r="H20" s="17"/>
      <c r="I20" s="17"/>
    </row>
    <row r="21" spans="1:9" x14ac:dyDescent="0.25">
      <c r="A21" s="16">
        <f>SGO!A23</f>
        <v>0</v>
      </c>
      <c r="B21" s="16" t="e">
        <f t="shared" si="0"/>
        <v>#DIV/0!</v>
      </c>
      <c r="C21" s="17"/>
      <c r="D21" s="17"/>
      <c r="E21" s="17"/>
      <c r="F21" s="17"/>
      <c r="G21" s="17"/>
      <c r="H21" s="17"/>
      <c r="I21" s="17"/>
    </row>
    <row r="22" spans="1:9" x14ac:dyDescent="0.25">
      <c r="A22" s="16">
        <f>SGO!A24</f>
        <v>0</v>
      </c>
      <c r="B22" s="16" t="e">
        <f t="shared" si="0"/>
        <v>#DIV/0!</v>
      </c>
      <c r="C22" s="17"/>
      <c r="D22" s="17"/>
      <c r="E22" s="17"/>
      <c r="F22" s="17"/>
      <c r="G22" s="17"/>
      <c r="H22" s="17"/>
      <c r="I22" s="17"/>
    </row>
    <row r="23" spans="1:9" x14ac:dyDescent="0.25">
      <c r="A23" s="16">
        <f>SGO!A25</f>
        <v>0</v>
      </c>
      <c r="B23" s="16" t="e">
        <f t="shared" si="0"/>
        <v>#DIV/0!</v>
      </c>
      <c r="C23" s="17"/>
      <c r="D23" s="17"/>
      <c r="E23" s="17"/>
      <c r="F23" s="17"/>
      <c r="G23" s="17"/>
      <c r="H23" s="17"/>
      <c r="I23" s="17"/>
    </row>
    <row r="24" spans="1:9" x14ac:dyDescent="0.25">
      <c r="A24" s="16">
        <f>SGO!A26</f>
        <v>0</v>
      </c>
      <c r="B24" s="16" t="e">
        <f t="shared" si="0"/>
        <v>#DIV/0!</v>
      </c>
      <c r="C24" s="17"/>
      <c r="D24" s="17"/>
      <c r="E24" s="17"/>
      <c r="F24" s="17"/>
      <c r="G24" s="17"/>
      <c r="H24" s="17"/>
      <c r="I24" s="17"/>
    </row>
    <row r="25" spans="1:9" x14ac:dyDescent="0.25">
      <c r="A25" s="16">
        <f>SGO!A27</f>
        <v>0</v>
      </c>
      <c r="B25" s="16" t="e">
        <f t="shared" si="0"/>
        <v>#DIV/0!</v>
      </c>
      <c r="C25" s="17"/>
      <c r="D25" s="17"/>
      <c r="E25" s="17"/>
      <c r="F25" s="17"/>
      <c r="G25" s="17"/>
      <c r="H25" s="17"/>
      <c r="I25" s="17"/>
    </row>
    <row r="26" spans="1:9" x14ac:dyDescent="0.25">
      <c r="A26" s="16">
        <f>SGO!A28</f>
        <v>0</v>
      </c>
      <c r="B26" s="16" t="e">
        <f t="shared" si="0"/>
        <v>#DIV/0!</v>
      </c>
      <c r="C26" s="17"/>
      <c r="D26" s="17"/>
      <c r="E26" s="17"/>
      <c r="F26" s="17"/>
      <c r="G26" s="17"/>
      <c r="H26" s="17"/>
      <c r="I26" s="17"/>
    </row>
    <row r="27" spans="1:9" x14ac:dyDescent="0.25">
      <c r="A27" s="16">
        <f>SGO!A29</f>
        <v>0</v>
      </c>
      <c r="B27" s="16" t="e">
        <f t="shared" si="0"/>
        <v>#DIV/0!</v>
      </c>
      <c r="C27" s="17"/>
      <c r="D27" s="17"/>
      <c r="E27" s="17"/>
      <c r="F27" s="17"/>
      <c r="G27" s="17"/>
      <c r="H27" s="17"/>
      <c r="I27" s="17"/>
    </row>
    <row r="28" spans="1:9" x14ac:dyDescent="0.25">
      <c r="A28" s="16">
        <f>SGO!A30</f>
        <v>0</v>
      </c>
      <c r="B28" s="16" t="e">
        <f t="shared" si="0"/>
        <v>#DIV/0!</v>
      </c>
      <c r="C28" s="17"/>
      <c r="D28" s="17"/>
      <c r="E28" s="17"/>
      <c r="F28" s="17"/>
      <c r="G28" s="17"/>
      <c r="H28" s="17"/>
      <c r="I28" s="17"/>
    </row>
    <row r="29" spans="1:9" x14ac:dyDescent="0.25">
      <c r="A29" s="16">
        <f>SGO!A31</f>
        <v>0</v>
      </c>
      <c r="B29" s="16" t="e">
        <f t="shared" si="0"/>
        <v>#DIV/0!</v>
      </c>
      <c r="C29" s="17"/>
      <c r="D29" s="17"/>
      <c r="E29" s="17"/>
      <c r="F29" s="17"/>
      <c r="G29" s="17"/>
      <c r="H29" s="17"/>
      <c r="I29" s="17"/>
    </row>
    <row r="30" spans="1:9" x14ac:dyDescent="0.25">
      <c r="A30" s="16">
        <f>SGO!A32</f>
        <v>0</v>
      </c>
      <c r="B30" s="16" t="e">
        <f t="shared" si="0"/>
        <v>#DIV/0!</v>
      </c>
      <c r="C30" s="17"/>
      <c r="D30" s="17"/>
      <c r="E30" s="17"/>
      <c r="F30" s="17"/>
      <c r="G30" s="17"/>
      <c r="H30" s="17"/>
      <c r="I30" s="17"/>
    </row>
    <row r="31" spans="1:9" x14ac:dyDescent="0.25">
      <c r="A31" s="16">
        <f>SGO!A33</f>
        <v>0</v>
      </c>
      <c r="B31" s="16" t="e">
        <f t="shared" si="0"/>
        <v>#DIV/0!</v>
      </c>
      <c r="C31" s="17"/>
      <c r="D31" s="17"/>
      <c r="E31" s="17"/>
      <c r="F31" s="17"/>
      <c r="G31" s="17"/>
      <c r="H31" s="17"/>
      <c r="I31" s="17"/>
    </row>
    <row r="32" spans="1:9" x14ac:dyDescent="0.25">
      <c r="A32" s="16">
        <f>SGO!A34</f>
        <v>0</v>
      </c>
      <c r="B32" s="16" t="e">
        <f t="shared" si="0"/>
        <v>#DIV/0!</v>
      </c>
      <c r="C32" s="17"/>
      <c r="D32" s="17"/>
      <c r="E32" s="17"/>
      <c r="F32" s="17"/>
      <c r="G32" s="17"/>
      <c r="H32" s="17"/>
      <c r="I32" s="17"/>
    </row>
    <row r="33" spans="1:9" x14ac:dyDescent="0.25">
      <c r="A33" s="16">
        <f>SGO!A35</f>
        <v>0</v>
      </c>
      <c r="B33" s="16" t="e">
        <f t="shared" si="0"/>
        <v>#DIV/0!</v>
      </c>
      <c r="C33" s="17"/>
      <c r="D33" s="17"/>
      <c r="E33" s="17"/>
      <c r="F33" s="17"/>
      <c r="G33" s="17"/>
      <c r="H33" s="17"/>
      <c r="I33" s="17"/>
    </row>
    <row r="34" spans="1:9" x14ac:dyDescent="0.25">
      <c r="A34" s="16">
        <f>SGO!A36</f>
        <v>0</v>
      </c>
      <c r="B34" s="16" t="e">
        <f t="shared" si="0"/>
        <v>#DIV/0!</v>
      </c>
      <c r="C34" s="17"/>
      <c r="D34" s="17"/>
      <c r="E34" s="17"/>
      <c r="F34" s="17"/>
      <c r="G34" s="17"/>
      <c r="H34" s="17"/>
      <c r="I34" s="17"/>
    </row>
    <row r="35" spans="1:9" x14ac:dyDescent="0.25">
      <c r="A35" s="16">
        <f>SGO!A37</f>
        <v>0</v>
      </c>
      <c r="B35" s="16" t="e">
        <f t="shared" si="0"/>
        <v>#DIV/0!</v>
      </c>
      <c r="C35" s="17"/>
      <c r="D35" s="17"/>
      <c r="E35" s="17"/>
      <c r="F35" s="17"/>
      <c r="G35" s="17"/>
      <c r="H35" s="17"/>
      <c r="I35" s="17"/>
    </row>
    <row r="36" spans="1:9" x14ac:dyDescent="0.25">
      <c r="A36" s="16">
        <f>SGO!A38</f>
        <v>0</v>
      </c>
      <c r="B36" s="16" t="e">
        <f t="shared" si="0"/>
        <v>#DIV/0!</v>
      </c>
      <c r="C36" s="17"/>
      <c r="D36" s="17"/>
      <c r="E36" s="17"/>
      <c r="F36" s="17"/>
      <c r="G36" s="17"/>
      <c r="H36" s="17"/>
      <c r="I36" s="17"/>
    </row>
    <row r="37" spans="1:9" x14ac:dyDescent="0.25">
      <c r="A37" s="16">
        <f>SGO!A39</f>
        <v>0</v>
      </c>
      <c r="B37" s="16" t="e">
        <f t="shared" si="0"/>
        <v>#DIV/0!</v>
      </c>
      <c r="C37" s="17"/>
      <c r="D37" s="17"/>
      <c r="E37" s="17"/>
      <c r="F37" s="17"/>
      <c r="G37" s="17"/>
      <c r="H37" s="17"/>
      <c r="I37" s="17"/>
    </row>
    <row r="38" spans="1:9" x14ac:dyDescent="0.25">
      <c r="A38" s="16">
        <f>SGO!A40</f>
        <v>0</v>
      </c>
      <c r="B38" s="16" t="e">
        <f t="shared" si="0"/>
        <v>#DIV/0!</v>
      </c>
      <c r="C38" s="17"/>
      <c r="D38" s="17"/>
      <c r="E38" s="17"/>
      <c r="F38" s="17"/>
      <c r="G38" s="17"/>
      <c r="H38" s="17"/>
      <c r="I38" s="17"/>
    </row>
    <row r="39" spans="1:9" x14ac:dyDescent="0.25">
      <c r="A39" s="16">
        <f>SGO!A41</f>
        <v>0</v>
      </c>
      <c r="B39" s="16" t="e">
        <f t="shared" si="0"/>
        <v>#DIV/0!</v>
      </c>
      <c r="C39" s="17"/>
      <c r="D39" s="17"/>
      <c r="E39" s="17"/>
      <c r="F39" s="17"/>
      <c r="G39" s="17"/>
      <c r="H39" s="17"/>
      <c r="I39" s="17"/>
    </row>
    <row r="40" spans="1:9" x14ac:dyDescent="0.25">
      <c r="A40" s="16">
        <f>SGO!A42</f>
        <v>0</v>
      </c>
      <c r="B40" s="16" t="e">
        <f t="shared" si="0"/>
        <v>#DIV/0!</v>
      </c>
      <c r="C40" s="17"/>
      <c r="D40" s="17"/>
      <c r="E40" s="17"/>
      <c r="F40" s="17"/>
      <c r="G40" s="17"/>
      <c r="H40" s="17"/>
      <c r="I40" s="17"/>
    </row>
    <row r="41" spans="1:9" x14ac:dyDescent="0.25">
      <c r="A41" s="16">
        <f>SGO!A43</f>
        <v>0</v>
      </c>
      <c r="B41" s="16" t="e">
        <f t="shared" si="0"/>
        <v>#DIV/0!</v>
      </c>
      <c r="C41" s="17"/>
      <c r="D41" s="17"/>
      <c r="E41" s="17"/>
      <c r="F41" s="17"/>
      <c r="G41" s="17"/>
      <c r="H41" s="17"/>
      <c r="I41" s="17"/>
    </row>
    <row r="42" spans="1:9" x14ac:dyDescent="0.25">
      <c r="A42" s="16">
        <f>SGO!A44</f>
        <v>0</v>
      </c>
      <c r="B42" s="16" t="e">
        <f t="shared" si="0"/>
        <v>#DIV/0!</v>
      </c>
      <c r="C42" s="17"/>
      <c r="D42" s="17"/>
      <c r="E42" s="17"/>
      <c r="F42" s="17"/>
      <c r="G42" s="17"/>
      <c r="H42" s="17"/>
      <c r="I42" s="17"/>
    </row>
    <row r="43" spans="1:9" x14ac:dyDescent="0.25">
      <c r="A43" s="16">
        <f>SGO!A45</f>
        <v>0</v>
      </c>
      <c r="B43" s="16" t="e">
        <f t="shared" si="0"/>
        <v>#DIV/0!</v>
      </c>
      <c r="C43" s="17"/>
      <c r="D43" s="17"/>
      <c r="E43" s="17"/>
      <c r="F43" s="17"/>
      <c r="G43" s="17"/>
      <c r="H43" s="17"/>
      <c r="I43" s="17"/>
    </row>
    <row r="44" spans="1:9" x14ac:dyDescent="0.25">
      <c r="A44" s="16">
        <f>SGO!A46</f>
        <v>0</v>
      </c>
      <c r="B44" s="16" t="e">
        <f t="shared" si="0"/>
        <v>#DIV/0!</v>
      </c>
      <c r="C44" s="17"/>
      <c r="D44" s="17"/>
      <c r="E44" s="17"/>
      <c r="F44" s="17"/>
      <c r="G44" s="17"/>
      <c r="H44" s="17"/>
      <c r="I44" s="17"/>
    </row>
    <row r="45" spans="1:9" x14ac:dyDescent="0.25">
      <c r="A45" s="16">
        <f>SGO!A47</f>
        <v>0</v>
      </c>
      <c r="B45" s="16" t="e">
        <f t="shared" si="0"/>
        <v>#DIV/0!</v>
      </c>
      <c r="C45" s="17"/>
      <c r="D45" s="17"/>
      <c r="E45" s="17"/>
      <c r="F45" s="17"/>
      <c r="G45" s="17"/>
      <c r="H45" s="17"/>
      <c r="I45" s="17"/>
    </row>
    <row r="46" spans="1:9" x14ac:dyDescent="0.25">
      <c r="A46" s="16">
        <f>SGO!A48</f>
        <v>0</v>
      </c>
      <c r="B46" s="16" t="e">
        <f t="shared" si="0"/>
        <v>#DIV/0!</v>
      </c>
      <c r="C46" s="17"/>
      <c r="D46" s="17"/>
      <c r="E46" s="17"/>
      <c r="F46" s="17"/>
      <c r="G46" s="17"/>
      <c r="H46" s="17"/>
      <c r="I46" s="17"/>
    </row>
    <row r="47" spans="1:9" x14ac:dyDescent="0.25">
      <c r="A47" s="16">
        <f>SGO!A49</f>
        <v>0</v>
      </c>
      <c r="B47" s="16" t="e">
        <f t="shared" si="0"/>
        <v>#DIV/0!</v>
      </c>
      <c r="C47" s="17"/>
      <c r="D47" s="17"/>
      <c r="E47" s="17"/>
      <c r="F47" s="17"/>
      <c r="G47" s="17"/>
      <c r="H47" s="17"/>
      <c r="I47" s="17"/>
    </row>
    <row r="48" spans="1:9" x14ac:dyDescent="0.25">
      <c r="A48" s="16">
        <f>SGO!A50</f>
        <v>0</v>
      </c>
      <c r="B48" s="16" t="e">
        <f t="shared" si="0"/>
        <v>#DIV/0!</v>
      </c>
      <c r="C48" s="17"/>
      <c r="D48" s="17"/>
      <c r="E48" s="17"/>
      <c r="F48" s="17"/>
      <c r="G48" s="17"/>
      <c r="H48" s="17"/>
      <c r="I48" s="17"/>
    </row>
    <row r="49" spans="1:9" x14ac:dyDescent="0.25">
      <c r="A49" s="16">
        <f>SGO!A51</f>
        <v>0</v>
      </c>
      <c r="B49" s="16" t="e">
        <f t="shared" si="0"/>
        <v>#DIV/0!</v>
      </c>
      <c r="C49" s="17"/>
      <c r="D49" s="17"/>
      <c r="E49" s="17"/>
      <c r="F49" s="17"/>
      <c r="G49" s="17"/>
      <c r="H49" s="17"/>
      <c r="I49" s="17"/>
    </row>
    <row r="50" spans="1:9" x14ac:dyDescent="0.25">
      <c r="A50" s="16">
        <f>SGO!A52</f>
        <v>0</v>
      </c>
      <c r="B50" s="16" t="e">
        <f t="shared" si="0"/>
        <v>#DIV/0!</v>
      </c>
      <c r="C50" s="17"/>
      <c r="D50" s="17"/>
      <c r="E50" s="17"/>
      <c r="F50" s="17"/>
      <c r="G50" s="17"/>
      <c r="H50" s="17"/>
      <c r="I50" s="17"/>
    </row>
    <row r="51" spans="1:9" x14ac:dyDescent="0.25">
      <c r="A51" s="16">
        <f>SGO!A53</f>
        <v>0</v>
      </c>
      <c r="B51" s="16" t="e">
        <f t="shared" si="0"/>
        <v>#DIV/0!</v>
      </c>
      <c r="C51" s="17"/>
      <c r="D51" s="17"/>
      <c r="E51" s="17"/>
      <c r="F51" s="17"/>
      <c r="G51" s="17"/>
      <c r="H51" s="17"/>
      <c r="I51" s="17"/>
    </row>
    <row r="52" spans="1:9" x14ac:dyDescent="0.25">
      <c r="A52" s="16">
        <f>SGO!A54</f>
        <v>0</v>
      </c>
      <c r="B52" s="16" t="e">
        <f t="shared" si="0"/>
        <v>#DIV/0!</v>
      </c>
      <c r="C52" s="17"/>
      <c r="D52" s="17"/>
      <c r="E52" s="17"/>
      <c r="F52" s="17"/>
      <c r="G52" s="17"/>
      <c r="H52" s="17"/>
      <c r="I52" s="17"/>
    </row>
    <row r="53" spans="1:9" x14ac:dyDescent="0.25">
      <c r="A53" s="16">
        <f>SGO!A55</f>
        <v>0</v>
      </c>
      <c r="B53" s="16" t="e">
        <f t="shared" si="0"/>
        <v>#DIV/0!</v>
      </c>
      <c r="C53" s="17"/>
      <c r="D53" s="17"/>
      <c r="E53" s="17"/>
      <c r="F53" s="17"/>
      <c r="G53" s="17"/>
      <c r="H53" s="17"/>
      <c r="I53" s="17"/>
    </row>
    <row r="54" spans="1:9" x14ac:dyDescent="0.25">
      <c r="A54" s="16">
        <f>SGO!A56</f>
        <v>0</v>
      </c>
      <c r="B54" s="16" t="e">
        <f t="shared" si="0"/>
        <v>#DIV/0!</v>
      </c>
      <c r="C54" s="17"/>
      <c r="D54" s="17"/>
      <c r="E54" s="17"/>
      <c r="F54" s="17"/>
      <c r="G54" s="17"/>
      <c r="H54" s="17"/>
      <c r="I54" s="17"/>
    </row>
    <row r="55" spans="1:9" x14ac:dyDescent="0.25">
      <c r="A55" s="16">
        <f>SGO!A57</f>
        <v>0</v>
      </c>
      <c r="B55" s="16" t="e">
        <f t="shared" si="0"/>
        <v>#DIV/0!</v>
      </c>
      <c r="C55" s="17"/>
      <c r="D55" s="17"/>
      <c r="E55" s="17"/>
      <c r="F55" s="17"/>
      <c r="G55" s="17"/>
      <c r="H55" s="17"/>
      <c r="I55" s="17"/>
    </row>
    <row r="56" spans="1:9" x14ac:dyDescent="0.25">
      <c r="A56" s="16">
        <f>SGO!A58</f>
        <v>0</v>
      </c>
      <c r="B56" s="16" t="e">
        <f t="shared" si="0"/>
        <v>#DIV/0!</v>
      </c>
      <c r="C56" s="17"/>
      <c r="D56" s="17"/>
      <c r="E56" s="17"/>
      <c r="F56" s="17"/>
      <c r="G56" s="17"/>
      <c r="H56" s="17"/>
      <c r="I56" s="17"/>
    </row>
    <row r="57" spans="1:9" x14ac:dyDescent="0.25">
      <c r="A57" s="16">
        <f>SGO!A59</f>
        <v>0</v>
      </c>
      <c r="B57" s="16" t="e">
        <f t="shared" si="0"/>
        <v>#DIV/0!</v>
      </c>
      <c r="C57" s="17"/>
      <c r="D57" s="17"/>
      <c r="E57" s="17"/>
      <c r="F57" s="17"/>
      <c r="G57" s="17"/>
      <c r="H57" s="17"/>
      <c r="I57" s="17"/>
    </row>
    <row r="58" spans="1:9" x14ac:dyDescent="0.25">
      <c r="A58" s="16">
        <f>SGO!A60</f>
        <v>0</v>
      </c>
      <c r="B58" s="16" t="e">
        <f t="shared" si="0"/>
        <v>#DIV/0!</v>
      </c>
      <c r="C58" s="17"/>
      <c r="D58" s="17"/>
      <c r="E58" s="17"/>
      <c r="F58" s="17"/>
      <c r="G58" s="17"/>
      <c r="H58" s="17"/>
      <c r="I58" s="17"/>
    </row>
    <row r="59" spans="1:9" x14ac:dyDescent="0.25">
      <c r="A59" s="16">
        <f>SGO!A61</f>
        <v>0</v>
      </c>
      <c r="B59" s="16" t="e">
        <f t="shared" si="0"/>
        <v>#DIV/0!</v>
      </c>
      <c r="C59" s="17"/>
      <c r="D59" s="17"/>
      <c r="E59" s="17"/>
      <c r="F59" s="17"/>
      <c r="G59" s="17"/>
      <c r="H59" s="17"/>
      <c r="I59" s="17"/>
    </row>
    <row r="60" spans="1:9" x14ac:dyDescent="0.25">
      <c r="A60" s="16">
        <f>SGO!A62</f>
        <v>0</v>
      </c>
      <c r="B60" s="16" t="e">
        <f t="shared" si="0"/>
        <v>#DIV/0!</v>
      </c>
      <c r="C60" s="17"/>
      <c r="D60" s="17"/>
      <c r="E60" s="17"/>
      <c r="F60" s="17"/>
      <c r="G60" s="17"/>
      <c r="H60" s="17"/>
      <c r="I60" s="17"/>
    </row>
    <row r="61" spans="1:9" x14ac:dyDescent="0.25">
      <c r="A61" s="16">
        <f>SGO!A63</f>
        <v>0</v>
      </c>
      <c r="B61" s="16" t="e">
        <f t="shared" si="0"/>
        <v>#DIV/0!</v>
      </c>
      <c r="C61" s="17"/>
      <c r="D61" s="17"/>
      <c r="E61" s="17"/>
      <c r="F61" s="17"/>
      <c r="G61" s="17"/>
      <c r="H61" s="17"/>
      <c r="I61" s="17"/>
    </row>
    <row r="62" spans="1:9" x14ac:dyDescent="0.25">
      <c r="A62" s="16">
        <f>SGO!A64</f>
        <v>0</v>
      </c>
      <c r="B62" s="16" t="e">
        <f t="shared" si="0"/>
        <v>#DIV/0!</v>
      </c>
      <c r="C62" s="17"/>
      <c r="D62" s="17"/>
      <c r="E62" s="17"/>
      <c r="F62" s="17"/>
      <c r="G62" s="17"/>
      <c r="H62" s="17"/>
      <c r="I62" s="17"/>
    </row>
    <row r="63" spans="1:9" x14ac:dyDescent="0.25">
      <c r="A63" s="16">
        <f>SGO!A65</f>
        <v>0</v>
      </c>
      <c r="B63" s="16" t="e">
        <f t="shared" si="0"/>
        <v>#DIV/0!</v>
      </c>
      <c r="C63" s="17"/>
      <c r="D63" s="17"/>
      <c r="E63" s="17"/>
      <c r="F63" s="17"/>
      <c r="G63" s="17"/>
      <c r="H63" s="17"/>
      <c r="I63" s="17"/>
    </row>
    <row r="64" spans="1:9" x14ac:dyDescent="0.25">
      <c r="A64" s="16">
        <f>SGO!A66</f>
        <v>0</v>
      </c>
      <c r="B64" s="16" t="e">
        <f t="shared" si="0"/>
        <v>#DIV/0!</v>
      </c>
      <c r="C64" s="17"/>
      <c r="D64" s="17"/>
      <c r="E64" s="17"/>
      <c r="F64" s="17"/>
      <c r="G64" s="17"/>
      <c r="H64" s="17"/>
      <c r="I64" s="17"/>
    </row>
    <row r="65" spans="1:9" x14ac:dyDescent="0.25">
      <c r="A65" s="16">
        <f>SGO!A67</f>
        <v>0</v>
      </c>
      <c r="B65" s="16" t="e">
        <f t="shared" si="0"/>
        <v>#DIV/0!</v>
      </c>
      <c r="C65" s="17"/>
      <c r="D65" s="17"/>
      <c r="E65" s="17"/>
      <c r="F65" s="17"/>
      <c r="G65" s="17"/>
      <c r="H65" s="17"/>
      <c r="I65" s="17"/>
    </row>
    <row r="66" spans="1:9" x14ac:dyDescent="0.25">
      <c r="A66" s="16">
        <f>SGO!A68</f>
        <v>0</v>
      </c>
      <c r="B66" s="16" t="e">
        <f t="shared" si="0"/>
        <v>#DIV/0!</v>
      </c>
      <c r="C66" s="17"/>
      <c r="D66" s="17"/>
      <c r="E66" s="17"/>
      <c r="F66" s="17"/>
      <c r="G66" s="17"/>
      <c r="H66" s="17"/>
      <c r="I66" s="17"/>
    </row>
    <row r="67" spans="1:9" x14ac:dyDescent="0.25">
      <c r="A67" s="16">
        <f>SGO!A69</f>
        <v>0</v>
      </c>
      <c r="B67" s="16" t="e">
        <f t="shared" ref="B67:B130" si="1">TRUNC(AVERAGE(C67:I67)+0.5)</f>
        <v>#DIV/0!</v>
      </c>
      <c r="C67" s="17"/>
      <c r="D67" s="17"/>
      <c r="E67" s="17"/>
      <c r="F67" s="17"/>
      <c r="G67" s="17"/>
      <c r="H67" s="17"/>
      <c r="I67" s="17"/>
    </row>
    <row r="68" spans="1:9" x14ac:dyDescent="0.25">
      <c r="A68" s="16">
        <f>SGO!A70</f>
        <v>0</v>
      </c>
      <c r="B68" s="16" t="e">
        <f t="shared" si="1"/>
        <v>#DIV/0!</v>
      </c>
      <c r="C68" s="17"/>
      <c r="D68" s="17"/>
      <c r="E68" s="17"/>
      <c r="F68" s="17"/>
      <c r="G68" s="17"/>
      <c r="H68" s="17"/>
      <c r="I68" s="17"/>
    </row>
    <row r="69" spans="1:9" x14ac:dyDescent="0.25">
      <c r="A69" s="16">
        <f>SGO!A71</f>
        <v>0</v>
      </c>
      <c r="B69" s="16" t="e">
        <f t="shared" si="1"/>
        <v>#DIV/0!</v>
      </c>
      <c r="C69" s="17"/>
      <c r="D69" s="17"/>
      <c r="E69" s="17"/>
      <c r="F69" s="17"/>
      <c r="G69" s="17"/>
      <c r="H69" s="17"/>
      <c r="I69" s="17"/>
    </row>
    <row r="70" spans="1:9" x14ac:dyDescent="0.25">
      <c r="A70" s="16">
        <f>SGO!A72</f>
        <v>0</v>
      </c>
      <c r="B70" s="16" t="e">
        <f t="shared" si="1"/>
        <v>#DIV/0!</v>
      </c>
      <c r="C70" s="17"/>
      <c r="D70" s="17"/>
      <c r="E70" s="17"/>
      <c r="F70" s="17"/>
      <c r="G70" s="17"/>
      <c r="H70" s="17"/>
      <c r="I70" s="17"/>
    </row>
    <row r="71" spans="1:9" x14ac:dyDescent="0.25">
      <c r="A71" s="16">
        <f>SGO!A73</f>
        <v>0</v>
      </c>
      <c r="B71" s="16" t="e">
        <f t="shared" si="1"/>
        <v>#DIV/0!</v>
      </c>
      <c r="C71" s="17"/>
      <c r="D71" s="17"/>
      <c r="E71" s="17"/>
      <c r="F71" s="17"/>
      <c r="G71" s="17"/>
      <c r="H71" s="17"/>
      <c r="I71" s="17"/>
    </row>
    <row r="72" spans="1:9" x14ac:dyDescent="0.25">
      <c r="A72" s="16">
        <f>SGO!A74</f>
        <v>0</v>
      </c>
      <c r="B72" s="16" t="e">
        <f t="shared" si="1"/>
        <v>#DIV/0!</v>
      </c>
      <c r="C72" s="17"/>
      <c r="D72" s="17"/>
      <c r="E72" s="17"/>
      <c r="F72" s="17"/>
      <c r="G72" s="17"/>
      <c r="H72" s="17"/>
      <c r="I72" s="17"/>
    </row>
    <row r="73" spans="1:9" x14ac:dyDescent="0.25">
      <c r="A73" s="16">
        <f>SGO!A75</f>
        <v>0</v>
      </c>
      <c r="B73" s="16" t="e">
        <f t="shared" si="1"/>
        <v>#DIV/0!</v>
      </c>
      <c r="C73" s="17"/>
      <c r="D73" s="17"/>
      <c r="E73" s="17"/>
      <c r="F73" s="17"/>
      <c r="G73" s="17"/>
      <c r="H73" s="17"/>
      <c r="I73" s="17"/>
    </row>
    <row r="74" spans="1:9" x14ac:dyDescent="0.25">
      <c r="A74" s="16">
        <f>SGO!A76</f>
        <v>0</v>
      </c>
      <c r="B74" s="16" t="e">
        <f t="shared" si="1"/>
        <v>#DIV/0!</v>
      </c>
      <c r="C74" s="17"/>
      <c r="D74" s="17"/>
      <c r="E74" s="17"/>
      <c r="F74" s="17"/>
      <c r="G74" s="17"/>
      <c r="H74" s="17"/>
      <c r="I74" s="17"/>
    </row>
    <row r="75" spans="1:9" x14ac:dyDescent="0.25">
      <c r="A75" s="16">
        <f>SGO!A77</f>
        <v>0</v>
      </c>
      <c r="B75" s="16" t="e">
        <f t="shared" si="1"/>
        <v>#DIV/0!</v>
      </c>
      <c r="C75" s="17"/>
      <c r="D75" s="17"/>
      <c r="E75" s="17"/>
      <c r="F75" s="17"/>
      <c r="G75" s="17"/>
      <c r="H75" s="17"/>
      <c r="I75" s="17"/>
    </row>
    <row r="76" spans="1:9" x14ac:dyDescent="0.25">
      <c r="A76" s="16">
        <f>SGO!A78</f>
        <v>0</v>
      </c>
      <c r="B76" s="16" t="e">
        <f t="shared" si="1"/>
        <v>#DIV/0!</v>
      </c>
      <c r="C76" s="17"/>
      <c r="D76" s="17"/>
      <c r="E76" s="17"/>
      <c r="F76" s="17"/>
      <c r="G76" s="17"/>
      <c r="H76" s="17"/>
      <c r="I76" s="17"/>
    </row>
    <row r="77" spans="1:9" x14ac:dyDescent="0.25">
      <c r="A77" s="16">
        <f>SGO!A79</f>
        <v>0</v>
      </c>
      <c r="B77" s="16" t="e">
        <f t="shared" si="1"/>
        <v>#DIV/0!</v>
      </c>
      <c r="C77" s="17"/>
      <c r="D77" s="17"/>
      <c r="E77" s="17"/>
      <c r="F77" s="17"/>
      <c r="G77" s="17"/>
      <c r="H77" s="17"/>
      <c r="I77" s="17"/>
    </row>
    <row r="78" spans="1:9" x14ac:dyDescent="0.25">
      <c r="A78" s="16">
        <f>SGO!A80</f>
        <v>0</v>
      </c>
      <c r="B78" s="16" t="e">
        <f t="shared" si="1"/>
        <v>#DIV/0!</v>
      </c>
      <c r="C78" s="17"/>
      <c r="D78" s="17"/>
      <c r="E78" s="17"/>
      <c r="F78" s="17"/>
      <c r="G78" s="17"/>
      <c r="H78" s="17"/>
      <c r="I78" s="17"/>
    </row>
    <row r="79" spans="1:9" x14ac:dyDescent="0.25">
      <c r="A79" s="16">
        <f>SGO!A81</f>
        <v>0</v>
      </c>
      <c r="B79" s="16" t="e">
        <f t="shared" si="1"/>
        <v>#DIV/0!</v>
      </c>
      <c r="C79" s="17"/>
      <c r="D79" s="17"/>
      <c r="E79" s="17"/>
      <c r="F79" s="17"/>
      <c r="G79" s="17"/>
      <c r="H79" s="17"/>
      <c r="I79" s="17"/>
    </row>
    <row r="80" spans="1:9" x14ac:dyDescent="0.25">
      <c r="A80" s="16">
        <f>SGO!A82</f>
        <v>0</v>
      </c>
      <c r="B80" s="16" t="e">
        <f t="shared" si="1"/>
        <v>#DIV/0!</v>
      </c>
      <c r="C80" s="17"/>
      <c r="D80" s="17"/>
      <c r="E80" s="17"/>
      <c r="F80" s="17"/>
      <c r="G80" s="17"/>
      <c r="H80" s="17"/>
      <c r="I80" s="17"/>
    </row>
    <row r="81" spans="1:9" x14ac:dyDescent="0.25">
      <c r="A81" s="16">
        <f>SGO!A83</f>
        <v>0</v>
      </c>
      <c r="B81" s="16" t="e">
        <f t="shared" si="1"/>
        <v>#DIV/0!</v>
      </c>
      <c r="C81" s="17"/>
      <c r="D81" s="17"/>
      <c r="E81" s="17"/>
      <c r="F81" s="17"/>
      <c r="G81" s="17"/>
      <c r="H81" s="17"/>
      <c r="I81" s="17"/>
    </row>
    <row r="82" spans="1:9" x14ac:dyDescent="0.25">
      <c r="A82" s="16">
        <f>SGO!A84</f>
        <v>0</v>
      </c>
      <c r="B82" s="16" t="e">
        <f t="shared" si="1"/>
        <v>#DIV/0!</v>
      </c>
      <c r="C82" s="17"/>
      <c r="D82" s="17"/>
      <c r="E82" s="17"/>
      <c r="F82" s="17"/>
      <c r="G82" s="17"/>
      <c r="H82" s="17"/>
      <c r="I82" s="17"/>
    </row>
    <row r="83" spans="1:9" x14ac:dyDescent="0.25">
      <c r="A83" s="16">
        <f>SGO!A85</f>
        <v>0</v>
      </c>
      <c r="B83" s="16" t="e">
        <f t="shared" si="1"/>
        <v>#DIV/0!</v>
      </c>
      <c r="C83" s="17"/>
      <c r="D83" s="17"/>
      <c r="E83" s="17"/>
      <c r="F83" s="17"/>
      <c r="G83" s="17"/>
      <c r="H83" s="17"/>
      <c r="I83" s="17"/>
    </row>
    <row r="84" spans="1:9" x14ac:dyDescent="0.25">
      <c r="A84" s="16">
        <f>SGO!A86</f>
        <v>0</v>
      </c>
      <c r="B84" s="16" t="e">
        <f t="shared" si="1"/>
        <v>#DIV/0!</v>
      </c>
      <c r="C84" s="17"/>
      <c r="D84" s="17"/>
      <c r="E84" s="17"/>
      <c r="F84" s="17"/>
      <c r="G84" s="17"/>
      <c r="H84" s="17"/>
      <c r="I84" s="17"/>
    </row>
    <row r="85" spans="1:9" x14ac:dyDescent="0.25">
      <c r="A85" s="16">
        <f>SGO!A87</f>
        <v>0</v>
      </c>
      <c r="B85" s="16" t="e">
        <f t="shared" si="1"/>
        <v>#DIV/0!</v>
      </c>
      <c r="C85" s="17"/>
      <c r="D85" s="17"/>
      <c r="E85" s="17"/>
      <c r="F85" s="17"/>
      <c r="G85" s="17"/>
      <c r="H85" s="17"/>
      <c r="I85" s="17"/>
    </row>
    <row r="86" spans="1:9" x14ac:dyDescent="0.25">
      <c r="A86" s="16">
        <f>SGO!A88</f>
        <v>0</v>
      </c>
      <c r="B86" s="16" t="e">
        <f t="shared" si="1"/>
        <v>#DIV/0!</v>
      </c>
      <c r="C86" s="17"/>
      <c r="D86" s="17"/>
      <c r="E86" s="17"/>
      <c r="F86" s="17"/>
      <c r="G86" s="17"/>
      <c r="H86" s="17"/>
      <c r="I86" s="17"/>
    </row>
    <row r="87" spans="1:9" x14ac:dyDescent="0.25">
      <c r="A87" s="16">
        <f>SGO!A89</f>
        <v>0</v>
      </c>
      <c r="B87" s="16" t="e">
        <f t="shared" si="1"/>
        <v>#DIV/0!</v>
      </c>
      <c r="C87" s="17"/>
      <c r="D87" s="17"/>
      <c r="E87" s="17"/>
      <c r="F87" s="17"/>
      <c r="G87" s="17"/>
      <c r="H87" s="17"/>
      <c r="I87" s="17"/>
    </row>
    <row r="88" spans="1:9" x14ac:dyDescent="0.25">
      <c r="A88" s="16">
        <f>SGO!A90</f>
        <v>0</v>
      </c>
      <c r="B88" s="16" t="e">
        <f t="shared" si="1"/>
        <v>#DIV/0!</v>
      </c>
      <c r="C88" s="17"/>
      <c r="D88" s="17"/>
      <c r="E88" s="17"/>
      <c r="F88" s="17"/>
      <c r="G88" s="17"/>
      <c r="H88" s="17"/>
      <c r="I88" s="17"/>
    </row>
    <row r="89" spans="1:9" x14ac:dyDescent="0.25">
      <c r="A89" s="16">
        <f>SGO!A91</f>
        <v>0</v>
      </c>
      <c r="B89" s="16" t="e">
        <f t="shared" si="1"/>
        <v>#DIV/0!</v>
      </c>
      <c r="C89" s="17"/>
      <c r="D89" s="17"/>
      <c r="E89" s="17"/>
      <c r="F89" s="17"/>
      <c r="G89" s="17"/>
      <c r="H89" s="17"/>
      <c r="I89" s="17"/>
    </row>
    <row r="90" spans="1:9" x14ac:dyDescent="0.25">
      <c r="A90" s="16">
        <f>SGO!A92</f>
        <v>0</v>
      </c>
      <c r="B90" s="16" t="e">
        <f t="shared" si="1"/>
        <v>#DIV/0!</v>
      </c>
      <c r="C90" s="17"/>
      <c r="D90" s="17"/>
      <c r="E90" s="17"/>
      <c r="F90" s="17"/>
      <c r="G90" s="17"/>
      <c r="H90" s="17"/>
      <c r="I90" s="17"/>
    </row>
    <row r="91" spans="1:9" x14ac:dyDescent="0.25">
      <c r="A91" s="16">
        <f>SGO!A93</f>
        <v>0</v>
      </c>
      <c r="B91" s="16" t="e">
        <f t="shared" si="1"/>
        <v>#DIV/0!</v>
      </c>
      <c r="C91" s="17"/>
      <c r="D91" s="17"/>
      <c r="E91" s="17"/>
      <c r="F91" s="17"/>
      <c r="G91" s="17"/>
      <c r="H91" s="17"/>
      <c r="I91" s="17"/>
    </row>
    <row r="92" spans="1:9" x14ac:dyDescent="0.25">
      <c r="A92" s="16">
        <f>SGO!A94</f>
        <v>0</v>
      </c>
      <c r="B92" s="16" t="e">
        <f t="shared" si="1"/>
        <v>#DIV/0!</v>
      </c>
      <c r="C92" s="17"/>
      <c r="D92" s="17"/>
      <c r="E92" s="17"/>
      <c r="F92" s="17"/>
      <c r="G92" s="17"/>
      <c r="H92" s="17"/>
      <c r="I92" s="17"/>
    </row>
    <row r="93" spans="1:9" x14ac:dyDescent="0.25">
      <c r="A93" s="16">
        <f>SGO!A95</f>
        <v>0</v>
      </c>
      <c r="B93" s="16" t="e">
        <f t="shared" si="1"/>
        <v>#DIV/0!</v>
      </c>
      <c r="C93" s="17"/>
      <c r="D93" s="17"/>
      <c r="E93" s="17"/>
      <c r="F93" s="17"/>
      <c r="G93" s="17"/>
      <c r="H93" s="17"/>
      <c r="I93" s="17"/>
    </row>
    <row r="94" spans="1:9" x14ac:dyDescent="0.25">
      <c r="A94" s="16">
        <f>SGO!A96</f>
        <v>0</v>
      </c>
      <c r="B94" s="16" t="e">
        <f t="shared" si="1"/>
        <v>#DIV/0!</v>
      </c>
      <c r="C94" s="17"/>
      <c r="D94" s="17"/>
      <c r="E94" s="17"/>
      <c r="F94" s="17"/>
      <c r="G94" s="17"/>
      <c r="H94" s="17"/>
      <c r="I94" s="17"/>
    </row>
    <row r="95" spans="1:9" x14ac:dyDescent="0.25">
      <c r="A95" s="16">
        <f>SGO!A97</f>
        <v>0</v>
      </c>
      <c r="B95" s="16" t="e">
        <f t="shared" si="1"/>
        <v>#DIV/0!</v>
      </c>
      <c r="C95" s="17"/>
      <c r="D95" s="17"/>
      <c r="E95" s="17"/>
      <c r="F95" s="17"/>
      <c r="G95" s="17"/>
      <c r="H95" s="17"/>
      <c r="I95" s="17"/>
    </row>
    <row r="96" spans="1:9" x14ac:dyDescent="0.25">
      <c r="A96" s="16">
        <f>SGO!A98</f>
        <v>0</v>
      </c>
      <c r="B96" s="16" t="e">
        <f t="shared" si="1"/>
        <v>#DIV/0!</v>
      </c>
      <c r="C96" s="17"/>
      <c r="D96" s="17"/>
      <c r="E96" s="17"/>
      <c r="F96" s="17"/>
      <c r="G96" s="17"/>
      <c r="H96" s="17"/>
      <c r="I96" s="17"/>
    </row>
    <row r="97" spans="1:9" x14ac:dyDescent="0.25">
      <c r="A97" s="16">
        <f>SGO!A99</f>
        <v>0</v>
      </c>
      <c r="B97" s="16" t="e">
        <f t="shared" si="1"/>
        <v>#DIV/0!</v>
      </c>
      <c r="C97" s="17"/>
      <c r="D97" s="17"/>
      <c r="E97" s="17"/>
      <c r="F97" s="17"/>
      <c r="G97" s="17"/>
      <c r="H97" s="17"/>
      <c r="I97" s="17"/>
    </row>
    <row r="98" spans="1:9" x14ac:dyDescent="0.25">
      <c r="A98" s="16">
        <f>SGO!A100</f>
        <v>0</v>
      </c>
      <c r="B98" s="16" t="e">
        <f t="shared" si="1"/>
        <v>#DIV/0!</v>
      </c>
      <c r="C98" s="17"/>
      <c r="D98" s="17"/>
      <c r="E98" s="17"/>
      <c r="F98" s="17"/>
      <c r="G98" s="17"/>
      <c r="H98" s="17"/>
      <c r="I98" s="17"/>
    </row>
    <row r="99" spans="1:9" x14ac:dyDescent="0.25">
      <c r="A99" s="16">
        <f>SGO!A101</f>
        <v>0</v>
      </c>
      <c r="B99" s="16" t="e">
        <f t="shared" si="1"/>
        <v>#DIV/0!</v>
      </c>
      <c r="C99" s="17"/>
      <c r="D99" s="17"/>
      <c r="E99" s="17"/>
      <c r="F99" s="17"/>
      <c r="G99" s="17"/>
      <c r="H99" s="17"/>
      <c r="I99" s="17"/>
    </row>
    <row r="100" spans="1:9" x14ac:dyDescent="0.25">
      <c r="A100" s="16">
        <f>SGO!A102</f>
        <v>0</v>
      </c>
      <c r="B100" s="16" t="e">
        <f t="shared" si="1"/>
        <v>#DIV/0!</v>
      </c>
      <c r="C100" s="17"/>
      <c r="D100" s="17"/>
      <c r="E100" s="17"/>
      <c r="F100" s="17"/>
      <c r="G100" s="17"/>
      <c r="H100" s="17"/>
      <c r="I100" s="17"/>
    </row>
    <row r="101" spans="1:9" x14ac:dyDescent="0.25">
      <c r="A101" s="16">
        <f>SGO!A103</f>
        <v>0</v>
      </c>
      <c r="B101" s="16" t="e">
        <f t="shared" si="1"/>
        <v>#DIV/0!</v>
      </c>
      <c r="C101" s="17"/>
      <c r="D101" s="17"/>
      <c r="E101" s="17"/>
      <c r="F101" s="17"/>
      <c r="G101" s="17"/>
      <c r="H101" s="17"/>
      <c r="I101" s="17"/>
    </row>
    <row r="102" spans="1:9" x14ac:dyDescent="0.25">
      <c r="A102" s="16">
        <f>SGO!A104</f>
        <v>0</v>
      </c>
      <c r="B102" s="16" t="e">
        <f t="shared" si="1"/>
        <v>#DIV/0!</v>
      </c>
      <c r="C102" s="17"/>
      <c r="D102" s="17"/>
      <c r="E102" s="17"/>
      <c r="F102" s="17"/>
      <c r="G102" s="17"/>
      <c r="H102" s="17"/>
      <c r="I102" s="17"/>
    </row>
    <row r="103" spans="1:9" x14ac:dyDescent="0.25">
      <c r="A103" s="16">
        <f>SGO!A105</f>
        <v>0</v>
      </c>
      <c r="B103" s="16" t="e">
        <f t="shared" si="1"/>
        <v>#DIV/0!</v>
      </c>
      <c r="C103" s="17"/>
      <c r="D103" s="17"/>
      <c r="E103" s="17"/>
      <c r="F103" s="17"/>
      <c r="G103" s="17"/>
      <c r="H103" s="17"/>
      <c r="I103" s="17"/>
    </row>
    <row r="104" spans="1:9" x14ac:dyDescent="0.25">
      <c r="A104" s="16">
        <f>SGO!A106</f>
        <v>0</v>
      </c>
      <c r="B104" s="16" t="e">
        <f t="shared" si="1"/>
        <v>#DIV/0!</v>
      </c>
      <c r="C104" s="17"/>
      <c r="D104" s="17"/>
      <c r="E104" s="17"/>
      <c r="F104" s="17"/>
      <c r="G104" s="17"/>
      <c r="H104" s="17"/>
      <c r="I104" s="17"/>
    </row>
    <row r="105" spans="1:9" x14ac:dyDescent="0.25">
      <c r="A105" s="16">
        <f>SGO!A107</f>
        <v>0</v>
      </c>
      <c r="B105" s="16" t="e">
        <f t="shared" si="1"/>
        <v>#DIV/0!</v>
      </c>
      <c r="C105" s="17"/>
      <c r="D105" s="17"/>
      <c r="E105" s="17"/>
      <c r="F105" s="17"/>
      <c r="G105" s="17"/>
      <c r="H105" s="17"/>
      <c r="I105" s="17"/>
    </row>
    <row r="106" spans="1:9" x14ac:dyDescent="0.25">
      <c r="A106" s="16">
        <f>SGO!A108</f>
        <v>0</v>
      </c>
      <c r="B106" s="16" t="e">
        <f t="shared" si="1"/>
        <v>#DIV/0!</v>
      </c>
      <c r="C106" s="17"/>
      <c r="D106" s="17"/>
      <c r="E106" s="17"/>
      <c r="F106" s="17"/>
      <c r="G106" s="17"/>
      <c r="H106" s="17"/>
      <c r="I106" s="17"/>
    </row>
    <row r="107" spans="1:9" x14ac:dyDescent="0.25">
      <c r="A107" s="16">
        <f>SGO!A109</f>
        <v>0</v>
      </c>
      <c r="B107" s="16" t="e">
        <f t="shared" si="1"/>
        <v>#DIV/0!</v>
      </c>
      <c r="C107" s="17"/>
      <c r="D107" s="17"/>
      <c r="E107" s="17"/>
      <c r="F107" s="17"/>
      <c r="G107" s="17"/>
      <c r="H107" s="17"/>
      <c r="I107" s="17"/>
    </row>
    <row r="108" spans="1:9" x14ac:dyDescent="0.25">
      <c r="A108" s="16">
        <f>SGO!A110</f>
        <v>0</v>
      </c>
      <c r="B108" s="16" t="e">
        <f t="shared" si="1"/>
        <v>#DIV/0!</v>
      </c>
      <c r="C108" s="17"/>
      <c r="D108" s="17"/>
      <c r="E108" s="17"/>
      <c r="F108" s="17"/>
      <c r="G108" s="17"/>
      <c r="H108" s="17"/>
      <c r="I108" s="17"/>
    </row>
    <row r="109" spans="1:9" x14ac:dyDescent="0.25">
      <c r="A109" s="16">
        <f>SGO!A111</f>
        <v>0</v>
      </c>
      <c r="B109" s="16" t="e">
        <f t="shared" si="1"/>
        <v>#DIV/0!</v>
      </c>
      <c r="C109" s="17"/>
      <c r="D109" s="17"/>
      <c r="E109" s="17"/>
      <c r="F109" s="17"/>
      <c r="G109" s="17"/>
      <c r="H109" s="17"/>
      <c r="I109" s="17"/>
    </row>
    <row r="110" spans="1:9" x14ac:dyDescent="0.25">
      <c r="A110" s="16">
        <f>SGO!A112</f>
        <v>0</v>
      </c>
      <c r="B110" s="16" t="e">
        <f t="shared" si="1"/>
        <v>#DIV/0!</v>
      </c>
      <c r="C110" s="17"/>
      <c r="D110" s="17"/>
      <c r="E110" s="17"/>
      <c r="F110" s="17"/>
      <c r="G110" s="17"/>
      <c r="H110" s="17"/>
      <c r="I110" s="17"/>
    </row>
    <row r="111" spans="1:9" x14ac:dyDescent="0.25">
      <c r="A111" s="16">
        <f>SGO!A113</f>
        <v>0</v>
      </c>
      <c r="B111" s="16" t="e">
        <f t="shared" si="1"/>
        <v>#DIV/0!</v>
      </c>
      <c r="C111" s="17"/>
      <c r="D111" s="17"/>
      <c r="E111" s="17"/>
      <c r="F111" s="17"/>
      <c r="G111" s="17"/>
      <c r="H111" s="17"/>
      <c r="I111" s="17"/>
    </row>
    <row r="112" spans="1:9" x14ac:dyDescent="0.25">
      <c r="A112" s="16">
        <f>SGO!A114</f>
        <v>0</v>
      </c>
      <c r="B112" s="16" t="e">
        <f t="shared" si="1"/>
        <v>#DIV/0!</v>
      </c>
      <c r="C112" s="17"/>
      <c r="D112" s="17"/>
      <c r="E112" s="17"/>
      <c r="F112" s="17"/>
      <c r="G112" s="17"/>
      <c r="H112" s="17"/>
      <c r="I112" s="17"/>
    </row>
    <row r="113" spans="1:9" x14ac:dyDescent="0.25">
      <c r="A113" s="16">
        <f>SGO!A115</f>
        <v>0</v>
      </c>
      <c r="B113" s="16" t="e">
        <f t="shared" si="1"/>
        <v>#DIV/0!</v>
      </c>
      <c r="C113" s="17"/>
      <c r="D113" s="17"/>
      <c r="E113" s="17"/>
      <c r="F113" s="17"/>
      <c r="G113" s="17"/>
      <c r="H113" s="17"/>
      <c r="I113" s="17"/>
    </row>
    <row r="114" spans="1:9" x14ac:dyDescent="0.25">
      <c r="A114" s="16">
        <f>SGO!A116</f>
        <v>0</v>
      </c>
      <c r="B114" s="16" t="e">
        <f t="shared" si="1"/>
        <v>#DIV/0!</v>
      </c>
      <c r="C114" s="17"/>
      <c r="D114" s="17"/>
      <c r="E114" s="17"/>
      <c r="F114" s="17"/>
      <c r="G114" s="17"/>
      <c r="H114" s="17"/>
      <c r="I114" s="17"/>
    </row>
    <row r="115" spans="1:9" x14ac:dyDescent="0.25">
      <c r="A115" s="16">
        <f>SGO!A117</f>
        <v>0</v>
      </c>
      <c r="B115" s="16" t="e">
        <f t="shared" si="1"/>
        <v>#DIV/0!</v>
      </c>
      <c r="C115" s="17"/>
      <c r="D115" s="17"/>
      <c r="E115" s="17"/>
      <c r="F115" s="17"/>
      <c r="G115" s="17"/>
      <c r="H115" s="17"/>
      <c r="I115" s="17"/>
    </row>
    <row r="116" spans="1:9" x14ac:dyDescent="0.25">
      <c r="A116" s="16">
        <f>SGO!A118</f>
        <v>0</v>
      </c>
      <c r="B116" s="16" t="e">
        <f t="shared" si="1"/>
        <v>#DIV/0!</v>
      </c>
      <c r="C116" s="17"/>
      <c r="D116" s="17"/>
      <c r="E116" s="17"/>
      <c r="F116" s="17"/>
      <c r="G116" s="17"/>
      <c r="H116" s="17"/>
      <c r="I116" s="17"/>
    </row>
    <row r="117" spans="1:9" x14ac:dyDescent="0.25">
      <c r="A117" s="16">
        <f>SGO!A119</f>
        <v>0</v>
      </c>
      <c r="B117" s="16" t="e">
        <f t="shared" si="1"/>
        <v>#DIV/0!</v>
      </c>
      <c r="C117" s="17"/>
      <c r="D117" s="17"/>
      <c r="E117" s="17"/>
      <c r="F117" s="17"/>
      <c r="G117" s="17"/>
      <c r="H117" s="17"/>
      <c r="I117" s="17"/>
    </row>
    <row r="118" spans="1:9" x14ac:dyDescent="0.25">
      <c r="A118" s="16">
        <f>SGO!A120</f>
        <v>0</v>
      </c>
      <c r="B118" s="16" t="e">
        <f t="shared" si="1"/>
        <v>#DIV/0!</v>
      </c>
      <c r="C118" s="17"/>
      <c r="D118" s="17"/>
      <c r="E118" s="17"/>
      <c r="F118" s="17"/>
      <c r="G118" s="17"/>
      <c r="H118" s="17"/>
      <c r="I118" s="17"/>
    </row>
    <row r="119" spans="1:9" x14ac:dyDescent="0.25">
      <c r="A119" s="16">
        <f>SGO!A121</f>
        <v>0</v>
      </c>
      <c r="B119" s="16" t="e">
        <f t="shared" si="1"/>
        <v>#DIV/0!</v>
      </c>
      <c r="C119" s="17"/>
      <c r="D119" s="17"/>
      <c r="E119" s="17"/>
      <c r="F119" s="17"/>
      <c r="G119" s="17"/>
      <c r="H119" s="17"/>
      <c r="I119" s="17"/>
    </row>
    <row r="120" spans="1:9" x14ac:dyDescent="0.25">
      <c r="A120" s="16">
        <f>SGO!A122</f>
        <v>0</v>
      </c>
      <c r="B120" s="16" t="e">
        <f t="shared" si="1"/>
        <v>#DIV/0!</v>
      </c>
      <c r="C120" s="17"/>
      <c r="D120" s="17"/>
      <c r="E120" s="17"/>
      <c r="F120" s="17"/>
      <c r="G120" s="17"/>
      <c r="H120" s="17"/>
      <c r="I120" s="17"/>
    </row>
    <row r="121" spans="1:9" x14ac:dyDescent="0.25">
      <c r="A121" s="16">
        <f>SGO!A123</f>
        <v>0</v>
      </c>
      <c r="B121" s="16" t="e">
        <f t="shared" si="1"/>
        <v>#DIV/0!</v>
      </c>
      <c r="C121" s="17"/>
      <c r="D121" s="17"/>
      <c r="E121" s="17"/>
      <c r="F121" s="17"/>
      <c r="G121" s="17"/>
      <c r="H121" s="17"/>
      <c r="I121" s="17"/>
    </row>
    <row r="122" spans="1:9" x14ac:dyDescent="0.25">
      <c r="A122" s="16">
        <f>SGO!A124</f>
        <v>0</v>
      </c>
      <c r="B122" s="16" t="e">
        <f t="shared" si="1"/>
        <v>#DIV/0!</v>
      </c>
      <c r="C122" s="17"/>
      <c r="D122" s="17"/>
      <c r="E122" s="17"/>
      <c r="F122" s="17"/>
      <c r="G122" s="17"/>
      <c r="H122" s="17"/>
      <c r="I122" s="17"/>
    </row>
    <row r="123" spans="1:9" x14ac:dyDescent="0.25">
      <c r="A123" s="16">
        <f>SGO!A125</f>
        <v>0</v>
      </c>
      <c r="B123" s="16" t="e">
        <f t="shared" si="1"/>
        <v>#DIV/0!</v>
      </c>
      <c r="C123" s="17"/>
      <c r="D123" s="17"/>
      <c r="E123" s="17"/>
      <c r="F123" s="17"/>
      <c r="G123" s="17"/>
      <c r="H123" s="17"/>
      <c r="I123" s="17"/>
    </row>
    <row r="124" spans="1:9" x14ac:dyDescent="0.25">
      <c r="A124" s="16">
        <f>SGO!A126</f>
        <v>0</v>
      </c>
      <c r="B124" s="16" t="e">
        <f t="shared" si="1"/>
        <v>#DIV/0!</v>
      </c>
      <c r="C124" s="17"/>
      <c r="D124" s="17"/>
      <c r="E124" s="17"/>
      <c r="F124" s="17"/>
      <c r="G124" s="17"/>
      <c r="H124" s="17"/>
      <c r="I124" s="17"/>
    </row>
    <row r="125" spans="1:9" x14ac:dyDescent="0.25">
      <c r="A125" s="16">
        <f>SGO!A127</f>
        <v>0</v>
      </c>
      <c r="B125" s="16" t="e">
        <f t="shared" si="1"/>
        <v>#DIV/0!</v>
      </c>
      <c r="C125" s="17"/>
      <c r="D125" s="17"/>
      <c r="E125" s="17"/>
      <c r="F125" s="17"/>
      <c r="G125" s="17"/>
      <c r="H125" s="17"/>
      <c r="I125" s="17"/>
    </row>
    <row r="126" spans="1:9" x14ac:dyDescent="0.25">
      <c r="A126" s="16">
        <f>SGO!A128</f>
        <v>0</v>
      </c>
      <c r="B126" s="16" t="e">
        <f t="shared" si="1"/>
        <v>#DIV/0!</v>
      </c>
      <c r="C126" s="17"/>
      <c r="D126" s="17"/>
      <c r="E126" s="17"/>
      <c r="F126" s="17"/>
      <c r="G126" s="17"/>
      <c r="H126" s="17"/>
      <c r="I126" s="17"/>
    </row>
    <row r="127" spans="1:9" x14ac:dyDescent="0.25">
      <c r="A127" s="16">
        <f>SGO!A129</f>
        <v>0</v>
      </c>
      <c r="B127" s="16" t="e">
        <f t="shared" si="1"/>
        <v>#DIV/0!</v>
      </c>
      <c r="C127" s="17"/>
      <c r="D127" s="17"/>
      <c r="E127" s="17"/>
      <c r="F127" s="17"/>
      <c r="G127" s="17"/>
      <c r="H127" s="17"/>
      <c r="I127" s="17"/>
    </row>
    <row r="128" spans="1:9" x14ac:dyDescent="0.25">
      <c r="A128" s="16">
        <f>SGO!A130</f>
        <v>0</v>
      </c>
      <c r="B128" s="16" t="e">
        <f t="shared" si="1"/>
        <v>#DIV/0!</v>
      </c>
      <c r="C128" s="17"/>
      <c r="D128" s="17"/>
      <c r="E128" s="17"/>
      <c r="F128" s="17"/>
      <c r="G128" s="17"/>
      <c r="H128" s="17"/>
      <c r="I128" s="17"/>
    </row>
    <row r="129" spans="1:9" x14ac:dyDescent="0.25">
      <c r="A129" s="16">
        <f>SGO!A131</f>
        <v>0</v>
      </c>
      <c r="B129" s="16" t="e">
        <f t="shared" si="1"/>
        <v>#DIV/0!</v>
      </c>
      <c r="C129" s="17"/>
      <c r="D129" s="17"/>
      <c r="E129" s="17"/>
      <c r="F129" s="17"/>
      <c r="G129" s="17"/>
      <c r="H129" s="17"/>
      <c r="I129" s="17"/>
    </row>
    <row r="130" spans="1:9" x14ac:dyDescent="0.25">
      <c r="A130" s="16">
        <f>SGO!A132</f>
        <v>0</v>
      </c>
      <c r="B130" s="16" t="e">
        <f t="shared" si="1"/>
        <v>#DIV/0!</v>
      </c>
      <c r="C130" s="17"/>
      <c r="D130" s="17"/>
      <c r="E130" s="17"/>
      <c r="F130" s="17"/>
      <c r="G130" s="17"/>
      <c r="H130" s="17"/>
      <c r="I130" s="17"/>
    </row>
    <row r="131" spans="1:9" x14ac:dyDescent="0.25">
      <c r="A131" s="16">
        <f>SGO!A133</f>
        <v>0</v>
      </c>
      <c r="B131" s="16" t="e">
        <f t="shared" ref="B131:B194" si="2">TRUNC(AVERAGE(C131:I131)+0.5)</f>
        <v>#DIV/0!</v>
      </c>
      <c r="C131" s="17"/>
      <c r="D131" s="17"/>
      <c r="E131" s="17"/>
      <c r="F131" s="17"/>
      <c r="G131" s="17"/>
      <c r="H131" s="17"/>
      <c r="I131" s="17"/>
    </row>
    <row r="132" spans="1:9" x14ac:dyDescent="0.25">
      <c r="A132" s="16">
        <f>SGO!A134</f>
        <v>0</v>
      </c>
      <c r="B132" s="16" t="e">
        <f t="shared" si="2"/>
        <v>#DIV/0!</v>
      </c>
      <c r="C132" s="17"/>
      <c r="D132" s="17"/>
      <c r="E132" s="17"/>
      <c r="F132" s="17"/>
      <c r="G132" s="17"/>
      <c r="H132" s="17"/>
      <c r="I132" s="17"/>
    </row>
    <row r="133" spans="1:9" x14ac:dyDescent="0.25">
      <c r="A133" s="16">
        <f>SGO!A135</f>
        <v>0</v>
      </c>
      <c r="B133" s="16" t="e">
        <f t="shared" si="2"/>
        <v>#DIV/0!</v>
      </c>
      <c r="C133" s="17"/>
      <c r="D133" s="17"/>
      <c r="E133" s="17"/>
      <c r="F133" s="17"/>
      <c r="G133" s="17"/>
      <c r="H133" s="17"/>
      <c r="I133" s="17"/>
    </row>
    <row r="134" spans="1:9" x14ac:dyDescent="0.25">
      <c r="A134" s="16">
        <f>SGO!A136</f>
        <v>0</v>
      </c>
      <c r="B134" s="16" t="e">
        <f t="shared" si="2"/>
        <v>#DIV/0!</v>
      </c>
      <c r="C134" s="17"/>
      <c r="D134" s="17"/>
      <c r="E134" s="17"/>
      <c r="F134" s="17"/>
      <c r="G134" s="17"/>
      <c r="H134" s="17"/>
      <c r="I134" s="17"/>
    </row>
    <row r="135" spans="1:9" x14ac:dyDescent="0.25">
      <c r="A135" s="16">
        <f>SGO!A137</f>
        <v>0</v>
      </c>
      <c r="B135" s="16" t="e">
        <f t="shared" si="2"/>
        <v>#DIV/0!</v>
      </c>
      <c r="C135" s="17"/>
      <c r="D135" s="17"/>
      <c r="E135" s="17"/>
      <c r="F135" s="17"/>
      <c r="G135" s="17"/>
      <c r="H135" s="17"/>
      <c r="I135" s="17"/>
    </row>
    <row r="136" spans="1:9" x14ac:dyDescent="0.25">
      <c r="A136" s="16">
        <f>SGO!A138</f>
        <v>0</v>
      </c>
      <c r="B136" s="16" t="e">
        <f t="shared" si="2"/>
        <v>#DIV/0!</v>
      </c>
      <c r="C136" s="17"/>
      <c r="D136" s="17"/>
      <c r="E136" s="17"/>
      <c r="F136" s="17"/>
      <c r="G136" s="17"/>
      <c r="H136" s="17"/>
      <c r="I136" s="17"/>
    </row>
    <row r="137" spans="1:9" x14ac:dyDescent="0.25">
      <c r="A137" s="16">
        <f>SGO!A139</f>
        <v>0</v>
      </c>
      <c r="B137" s="16" t="e">
        <f t="shared" si="2"/>
        <v>#DIV/0!</v>
      </c>
      <c r="C137" s="17"/>
      <c r="D137" s="17"/>
      <c r="E137" s="17"/>
      <c r="F137" s="17"/>
      <c r="G137" s="17"/>
      <c r="H137" s="17"/>
      <c r="I137" s="17"/>
    </row>
    <row r="138" spans="1:9" x14ac:dyDescent="0.25">
      <c r="A138" s="16">
        <f>SGO!A140</f>
        <v>0</v>
      </c>
      <c r="B138" s="16" t="e">
        <f t="shared" si="2"/>
        <v>#DIV/0!</v>
      </c>
      <c r="C138" s="17"/>
      <c r="D138" s="17"/>
      <c r="E138" s="17"/>
      <c r="F138" s="17"/>
      <c r="G138" s="17"/>
      <c r="H138" s="17"/>
      <c r="I138" s="17"/>
    </row>
    <row r="139" spans="1:9" x14ac:dyDescent="0.25">
      <c r="A139" s="16">
        <f>SGO!A141</f>
        <v>0</v>
      </c>
      <c r="B139" s="16" t="e">
        <f t="shared" si="2"/>
        <v>#DIV/0!</v>
      </c>
      <c r="C139" s="17"/>
      <c r="D139" s="17"/>
      <c r="E139" s="17"/>
      <c r="F139" s="17"/>
      <c r="G139" s="17"/>
      <c r="H139" s="17"/>
      <c r="I139" s="17"/>
    </row>
    <row r="140" spans="1:9" x14ac:dyDescent="0.25">
      <c r="A140" s="16">
        <f>SGO!A142</f>
        <v>0</v>
      </c>
      <c r="B140" s="16" t="e">
        <f t="shared" si="2"/>
        <v>#DIV/0!</v>
      </c>
      <c r="C140" s="17"/>
      <c r="D140" s="17"/>
      <c r="E140" s="17"/>
      <c r="F140" s="17"/>
      <c r="G140" s="17"/>
      <c r="H140" s="17"/>
      <c r="I140" s="17"/>
    </row>
    <row r="141" spans="1:9" x14ac:dyDescent="0.25">
      <c r="A141" s="16">
        <f>SGO!A143</f>
        <v>0</v>
      </c>
      <c r="B141" s="16" t="e">
        <f t="shared" si="2"/>
        <v>#DIV/0!</v>
      </c>
      <c r="C141" s="17"/>
      <c r="D141" s="17"/>
      <c r="E141" s="17"/>
      <c r="F141" s="17"/>
      <c r="G141" s="17"/>
      <c r="H141" s="17"/>
      <c r="I141" s="17"/>
    </row>
    <row r="142" spans="1:9" x14ac:dyDescent="0.25">
      <c r="A142" s="16">
        <f>SGO!A144</f>
        <v>0</v>
      </c>
      <c r="B142" s="16" t="e">
        <f t="shared" si="2"/>
        <v>#DIV/0!</v>
      </c>
      <c r="C142" s="17"/>
      <c r="D142" s="17"/>
      <c r="E142" s="17"/>
      <c r="F142" s="17"/>
      <c r="G142" s="17"/>
      <c r="H142" s="17"/>
      <c r="I142" s="17"/>
    </row>
    <row r="143" spans="1:9" x14ac:dyDescent="0.25">
      <c r="A143" s="16">
        <f>SGO!A145</f>
        <v>0</v>
      </c>
      <c r="B143" s="16" t="e">
        <f t="shared" si="2"/>
        <v>#DIV/0!</v>
      </c>
      <c r="C143" s="17"/>
      <c r="D143" s="17"/>
      <c r="E143" s="17"/>
      <c r="F143" s="17"/>
      <c r="G143" s="17"/>
      <c r="H143" s="17"/>
      <c r="I143" s="17"/>
    </row>
    <row r="144" spans="1:9" x14ac:dyDescent="0.25">
      <c r="A144" s="16">
        <f>SGO!A146</f>
        <v>0</v>
      </c>
      <c r="B144" s="16" t="e">
        <f t="shared" si="2"/>
        <v>#DIV/0!</v>
      </c>
      <c r="C144" s="17"/>
      <c r="D144" s="17"/>
      <c r="E144" s="17"/>
      <c r="F144" s="17"/>
      <c r="G144" s="17"/>
      <c r="H144" s="17"/>
      <c r="I144" s="17"/>
    </row>
    <row r="145" spans="1:9" x14ac:dyDescent="0.25">
      <c r="A145" s="16">
        <f>SGO!A147</f>
        <v>0</v>
      </c>
      <c r="B145" s="16" t="e">
        <f t="shared" si="2"/>
        <v>#DIV/0!</v>
      </c>
      <c r="C145" s="17"/>
      <c r="D145" s="17"/>
      <c r="E145" s="17"/>
      <c r="F145" s="17"/>
      <c r="G145" s="17"/>
      <c r="H145" s="17"/>
      <c r="I145" s="17"/>
    </row>
    <row r="146" spans="1:9" x14ac:dyDescent="0.25">
      <c r="A146" s="16">
        <f>SGO!A148</f>
        <v>0</v>
      </c>
      <c r="B146" s="16" t="e">
        <f t="shared" si="2"/>
        <v>#DIV/0!</v>
      </c>
      <c r="C146" s="17"/>
      <c r="D146" s="17"/>
      <c r="E146" s="17"/>
      <c r="F146" s="17"/>
      <c r="G146" s="17"/>
      <c r="H146" s="17"/>
      <c r="I146" s="17"/>
    </row>
    <row r="147" spans="1:9" x14ac:dyDescent="0.25">
      <c r="A147" s="16">
        <f>SGO!A149</f>
        <v>0</v>
      </c>
      <c r="B147" s="16" t="e">
        <f t="shared" si="2"/>
        <v>#DIV/0!</v>
      </c>
      <c r="C147" s="17"/>
      <c r="D147" s="17"/>
      <c r="E147" s="17"/>
      <c r="F147" s="17"/>
      <c r="G147" s="17"/>
      <c r="H147" s="17"/>
      <c r="I147" s="17"/>
    </row>
    <row r="148" spans="1:9" x14ac:dyDescent="0.25">
      <c r="A148" s="16">
        <f>SGO!A150</f>
        <v>0</v>
      </c>
      <c r="B148" s="16" t="e">
        <f t="shared" si="2"/>
        <v>#DIV/0!</v>
      </c>
      <c r="C148" s="17"/>
      <c r="D148" s="17"/>
      <c r="E148" s="17"/>
      <c r="F148" s="17"/>
      <c r="G148" s="17"/>
      <c r="H148" s="17"/>
      <c r="I148" s="17"/>
    </row>
    <row r="149" spans="1:9" x14ac:dyDescent="0.25">
      <c r="A149" s="16">
        <f>SGO!A151</f>
        <v>0</v>
      </c>
      <c r="B149" s="16" t="e">
        <f t="shared" si="2"/>
        <v>#DIV/0!</v>
      </c>
      <c r="C149" s="17"/>
      <c r="D149" s="17"/>
      <c r="E149" s="17"/>
      <c r="F149" s="17"/>
      <c r="G149" s="17"/>
      <c r="H149" s="17"/>
      <c r="I149" s="17"/>
    </row>
    <row r="150" spans="1:9" x14ac:dyDescent="0.25">
      <c r="A150" s="16">
        <f>SGO!A152</f>
        <v>0</v>
      </c>
      <c r="B150" s="16" t="e">
        <f t="shared" si="2"/>
        <v>#DIV/0!</v>
      </c>
      <c r="C150" s="17"/>
      <c r="D150" s="17"/>
      <c r="E150" s="17"/>
      <c r="F150" s="17"/>
      <c r="G150" s="17"/>
      <c r="H150" s="17"/>
      <c r="I150" s="17"/>
    </row>
    <row r="151" spans="1:9" x14ac:dyDescent="0.25">
      <c r="A151" s="16">
        <f>SGO!A153</f>
        <v>0</v>
      </c>
      <c r="B151" s="16" t="e">
        <f t="shared" si="2"/>
        <v>#DIV/0!</v>
      </c>
      <c r="C151" s="17"/>
      <c r="D151" s="17"/>
      <c r="E151" s="17"/>
      <c r="F151" s="17"/>
      <c r="G151" s="17"/>
      <c r="H151" s="17"/>
      <c r="I151" s="17"/>
    </row>
    <row r="152" spans="1:9" x14ac:dyDescent="0.25">
      <c r="A152" s="16">
        <f>SGO!A154</f>
        <v>0</v>
      </c>
      <c r="B152" s="16" t="e">
        <f t="shared" si="2"/>
        <v>#DIV/0!</v>
      </c>
      <c r="C152" s="17"/>
      <c r="D152" s="17"/>
      <c r="E152" s="17"/>
      <c r="F152" s="17"/>
      <c r="G152" s="17"/>
      <c r="H152" s="17"/>
      <c r="I152" s="17"/>
    </row>
    <row r="153" spans="1:9" x14ac:dyDescent="0.25">
      <c r="A153" s="16">
        <f>SGO!A155</f>
        <v>0</v>
      </c>
      <c r="B153" s="16" t="e">
        <f t="shared" si="2"/>
        <v>#DIV/0!</v>
      </c>
      <c r="C153" s="17"/>
      <c r="D153" s="17"/>
      <c r="E153" s="17"/>
      <c r="F153" s="17"/>
      <c r="G153" s="17"/>
      <c r="H153" s="17"/>
      <c r="I153" s="17"/>
    </row>
    <row r="154" spans="1:9" x14ac:dyDescent="0.25">
      <c r="A154" s="16">
        <f>SGO!A156</f>
        <v>0</v>
      </c>
      <c r="B154" s="16" t="e">
        <f t="shared" si="2"/>
        <v>#DIV/0!</v>
      </c>
      <c r="C154" s="17"/>
      <c r="D154" s="17"/>
      <c r="E154" s="17"/>
      <c r="F154" s="17"/>
      <c r="G154" s="17"/>
      <c r="H154" s="17"/>
      <c r="I154" s="17"/>
    </row>
    <row r="155" spans="1:9" x14ac:dyDescent="0.25">
      <c r="A155" s="16">
        <f>SGO!A157</f>
        <v>0</v>
      </c>
      <c r="B155" s="16" t="e">
        <f t="shared" si="2"/>
        <v>#DIV/0!</v>
      </c>
      <c r="C155" s="17"/>
      <c r="D155" s="17"/>
      <c r="E155" s="17"/>
      <c r="F155" s="17"/>
      <c r="G155" s="17"/>
      <c r="H155" s="17"/>
      <c r="I155" s="17"/>
    </row>
    <row r="156" spans="1:9" x14ac:dyDescent="0.25">
      <c r="A156" s="16">
        <f>SGO!A158</f>
        <v>0</v>
      </c>
      <c r="B156" s="16" t="e">
        <f t="shared" si="2"/>
        <v>#DIV/0!</v>
      </c>
      <c r="C156" s="17"/>
      <c r="D156" s="17"/>
      <c r="E156" s="17"/>
      <c r="F156" s="17"/>
      <c r="G156" s="17"/>
      <c r="H156" s="17"/>
      <c r="I156" s="17"/>
    </row>
    <row r="157" spans="1:9" x14ac:dyDescent="0.25">
      <c r="A157" s="16">
        <f>SGO!A159</f>
        <v>0</v>
      </c>
      <c r="B157" s="16" t="e">
        <f t="shared" si="2"/>
        <v>#DIV/0!</v>
      </c>
      <c r="C157" s="17"/>
      <c r="D157" s="17"/>
      <c r="E157" s="17"/>
      <c r="F157" s="17"/>
      <c r="G157" s="17"/>
      <c r="H157" s="17"/>
      <c r="I157" s="17"/>
    </row>
    <row r="158" spans="1:9" x14ac:dyDescent="0.25">
      <c r="A158" s="16">
        <f>SGO!A160</f>
        <v>0</v>
      </c>
      <c r="B158" s="16" t="e">
        <f t="shared" si="2"/>
        <v>#DIV/0!</v>
      </c>
      <c r="C158" s="17"/>
      <c r="D158" s="17"/>
      <c r="E158" s="17"/>
      <c r="F158" s="17"/>
      <c r="G158" s="17"/>
      <c r="H158" s="17"/>
      <c r="I158" s="17"/>
    </row>
    <row r="159" spans="1:9" x14ac:dyDescent="0.25">
      <c r="A159" s="16">
        <f>SGO!A161</f>
        <v>0</v>
      </c>
      <c r="B159" s="16" t="e">
        <f t="shared" si="2"/>
        <v>#DIV/0!</v>
      </c>
      <c r="C159" s="17"/>
      <c r="D159" s="17"/>
      <c r="E159" s="17"/>
      <c r="F159" s="17"/>
      <c r="G159" s="17"/>
      <c r="H159" s="17"/>
      <c r="I159" s="17"/>
    </row>
    <row r="160" spans="1:9" x14ac:dyDescent="0.25">
      <c r="A160" s="16">
        <f>SGO!A162</f>
        <v>0</v>
      </c>
      <c r="B160" s="16" t="e">
        <f t="shared" si="2"/>
        <v>#DIV/0!</v>
      </c>
      <c r="C160" s="17"/>
      <c r="D160" s="17"/>
      <c r="E160" s="17"/>
      <c r="F160" s="17"/>
      <c r="G160" s="17"/>
      <c r="H160" s="17"/>
      <c r="I160" s="17"/>
    </row>
    <row r="161" spans="1:9" x14ac:dyDescent="0.25">
      <c r="A161" s="16">
        <f>SGO!A163</f>
        <v>0</v>
      </c>
      <c r="B161" s="16" t="e">
        <f t="shared" si="2"/>
        <v>#DIV/0!</v>
      </c>
      <c r="C161" s="17"/>
      <c r="D161" s="17"/>
      <c r="E161" s="17"/>
      <c r="F161" s="17"/>
      <c r="G161" s="17"/>
      <c r="H161" s="17"/>
      <c r="I161" s="17"/>
    </row>
    <row r="162" spans="1:9" x14ac:dyDescent="0.25">
      <c r="A162" s="16">
        <f>SGO!A164</f>
        <v>0</v>
      </c>
      <c r="B162" s="16" t="e">
        <f t="shared" si="2"/>
        <v>#DIV/0!</v>
      </c>
      <c r="C162" s="17"/>
      <c r="D162" s="17"/>
      <c r="E162" s="17"/>
      <c r="F162" s="17"/>
      <c r="G162" s="17"/>
      <c r="H162" s="17"/>
      <c r="I162" s="17"/>
    </row>
    <row r="163" spans="1:9" x14ac:dyDescent="0.25">
      <c r="A163" s="16">
        <f>SGO!A165</f>
        <v>0</v>
      </c>
      <c r="B163" s="16" t="e">
        <f t="shared" si="2"/>
        <v>#DIV/0!</v>
      </c>
      <c r="C163" s="17"/>
      <c r="D163" s="17"/>
      <c r="E163" s="17"/>
      <c r="F163" s="17"/>
      <c r="G163" s="17"/>
      <c r="H163" s="17"/>
      <c r="I163" s="17"/>
    </row>
    <row r="164" spans="1:9" x14ac:dyDescent="0.25">
      <c r="A164" s="16">
        <f>SGO!A166</f>
        <v>0</v>
      </c>
      <c r="B164" s="16" t="e">
        <f t="shared" si="2"/>
        <v>#DIV/0!</v>
      </c>
      <c r="C164" s="17"/>
      <c r="D164" s="17"/>
      <c r="E164" s="17"/>
      <c r="F164" s="17"/>
      <c r="G164" s="17"/>
      <c r="H164" s="17"/>
      <c r="I164" s="17"/>
    </row>
    <row r="165" spans="1:9" x14ac:dyDescent="0.25">
      <c r="A165" s="16">
        <f>SGO!A167</f>
        <v>0</v>
      </c>
      <c r="B165" s="16" t="e">
        <f t="shared" si="2"/>
        <v>#DIV/0!</v>
      </c>
      <c r="C165" s="17"/>
      <c r="D165" s="17"/>
      <c r="E165" s="17"/>
      <c r="F165" s="17"/>
      <c r="G165" s="17"/>
      <c r="H165" s="17"/>
      <c r="I165" s="17"/>
    </row>
    <row r="166" spans="1:9" x14ac:dyDescent="0.25">
      <c r="A166" s="16">
        <f>SGO!A168</f>
        <v>0</v>
      </c>
      <c r="B166" s="16" t="e">
        <f t="shared" si="2"/>
        <v>#DIV/0!</v>
      </c>
      <c r="C166" s="17"/>
      <c r="D166" s="17"/>
      <c r="E166" s="17"/>
      <c r="F166" s="17"/>
      <c r="G166" s="17"/>
      <c r="H166" s="17"/>
      <c r="I166" s="17"/>
    </row>
    <row r="167" spans="1:9" x14ac:dyDescent="0.25">
      <c r="A167" s="16">
        <f>SGO!A169</f>
        <v>0</v>
      </c>
      <c r="B167" s="16" t="e">
        <f t="shared" si="2"/>
        <v>#DIV/0!</v>
      </c>
      <c r="C167" s="17"/>
      <c r="D167" s="17"/>
      <c r="E167" s="17"/>
      <c r="F167" s="17"/>
      <c r="G167" s="17"/>
      <c r="H167" s="17"/>
      <c r="I167" s="17"/>
    </row>
    <row r="168" spans="1:9" x14ac:dyDescent="0.25">
      <c r="A168" s="16">
        <f>SGO!A170</f>
        <v>0</v>
      </c>
      <c r="B168" s="16" t="e">
        <f t="shared" si="2"/>
        <v>#DIV/0!</v>
      </c>
      <c r="C168" s="17"/>
      <c r="D168" s="17"/>
      <c r="E168" s="17"/>
      <c r="F168" s="17"/>
      <c r="G168" s="17"/>
      <c r="H168" s="17"/>
      <c r="I168" s="17"/>
    </row>
    <row r="169" spans="1:9" x14ac:dyDescent="0.25">
      <c r="A169" s="16">
        <f>SGO!A171</f>
        <v>0</v>
      </c>
      <c r="B169" s="16" t="e">
        <f t="shared" si="2"/>
        <v>#DIV/0!</v>
      </c>
      <c r="C169" s="17"/>
      <c r="D169" s="17"/>
      <c r="E169" s="17"/>
      <c r="F169" s="17"/>
      <c r="G169" s="17"/>
      <c r="H169" s="17"/>
      <c r="I169" s="17"/>
    </row>
    <row r="170" spans="1:9" x14ac:dyDescent="0.25">
      <c r="A170" s="16">
        <f>SGO!A172</f>
        <v>0</v>
      </c>
      <c r="B170" s="16" t="e">
        <f t="shared" si="2"/>
        <v>#DIV/0!</v>
      </c>
      <c r="C170" s="17"/>
      <c r="D170" s="17"/>
      <c r="E170" s="17"/>
      <c r="F170" s="17"/>
      <c r="G170" s="17"/>
      <c r="H170" s="17"/>
      <c r="I170" s="17"/>
    </row>
    <row r="171" spans="1:9" x14ac:dyDescent="0.25">
      <c r="A171" s="16">
        <f>SGO!A173</f>
        <v>0</v>
      </c>
      <c r="B171" s="16" t="e">
        <f t="shared" si="2"/>
        <v>#DIV/0!</v>
      </c>
      <c r="C171" s="17"/>
      <c r="D171" s="17"/>
      <c r="E171" s="17"/>
      <c r="F171" s="17"/>
      <c r="G171" s="17"/>
      <c r="H171" s="17"/>
      <c r="I171" s="17"/>
    </row>
    <row r="172" spans="1:9" x14ac:dyDescent="0.25">
      <c r="A172" s="16">
        <f>SGO!A174</f>
        <v>0</v>
      </c>
      <c r="B172" s="16" t="e">
        <f t="shared" si="2"/>
        <v>#DIV/0!</v>
      </c>
      <c r="C172" s="17"/>
      <c r="D172" s="17"/>
      <c r="E172" s="17"/>
      <c r="F172" s="17"/>
      <c r="G172" s="17"/>
      <c r="H172" s="17"/>
      <c r="I172" s="17"/>
    </row>
    <row r="173" spans="1:9" x14ac:dyDescent="0.25">
      <c r="A173" s="16">
        <f>SGO!A175</f>
        <v>0</v>
      </c>
      <c r="B173" s="16" t="e">
        <f t="shared" si="2"/>
        <v>#DIV/0!</v>
      </c>
      <c r="C173" s="17"/>
      <c r="D173" s="17"/>
      <c r="E173" s="17"/>
      <c r="F173" s="17"/>
      <c r="G173" s="17"/>
      <c r="H173" s="17"/>
      <c r="I173" s="17"/>
    </row>
    <row r="174" spans="1:9" x14ac:dyDescent="0.25">
      <c r="A174" s="16">
        <f>SGO!A176</f>
        <v>0</v>
      </c>
      <c r="B174" s="16" t="e">
        <f t="shared" si="2"/>
        <v>#DIV/0!</v>
      </c>
      <c r="C174" s="17"/>
      <c r="D174" s="17"/>
      <c r="E174" s="17"/>
      <c r="F174" s="17"/>
      <c r="G174" s="17"/>
      <c r="H174" s="17"/>
      <c r="I174" s="17"/>
    </row>
    <row r="175" spans="1:9" x14ac:dyDescent="0.25">
      <c r="A175" s="16">
        <f>SGO!A177</f>
        <v>0</v>
      </c>
      <c r="B175" s="16" t="e">
        <f t="shared" si="2"/>
        <v>#DIV/0!</v>
      </c>
      <c r="C175" s="17"/>
      <c r="D175" s="17"/>
      <c r="E175" s="17"/>
      <c r="F175" s="17"/>
      <c r="G175" s="17"/>
      <c r="H175" s="17"/>
      <c r="I175" s="17"/>
    </row>
    <row r="176" spans="1:9" x14ac:dyDescent="0.25">
      <c r="A176" s="16">
        <f>SGO!A178</f>
        <v>0</v>
      </c>
      <c r="B176" s="16" t="e">
        <f t="shared" si="2"/>
        <v>#DIV/0!</v>
      </c>
      <c r="C176" s="17"/>
      <c r="D176" s="17"/>
      <c r="E176" s="17"/>
      <c r="F176" s="17"/>
      <c r="G176" s="17"/>
      <c r="H176" s="17"/>
      <c r="I176" s="17"/>
    </row>
    <row r="177" spans="1:9" x14ac:dyDescent="0.25">
      <c r="A177" s="16">
        <f>SGO!A179</f>
        <v>0</v>
      </c>
      <c r="B177" s="16" t="e">
        <f t="shared" si="2"/>
        <v>#DIV/0!</v>
      </c>
      <c r="C177" s="17"/>
      <c r="D177" s="17"/>
      <c r="E177" s="17"/>
      <c r="F177" s="17"/>
      <c r="G177" s="17"/>
      <c r="H177" s="17"/>
      <c r="I177" s="17"/>
    </row>
    <row r="178" spans="1:9" x14ac:dyDescent="0.25">
      <c r="A178" s="16">
        <f>SGO!A180</f>
        <v>0</v>
      </c>
      <c r="B178" s="16" t="e">
        <f t="shared" si="2"/>
        <v>#DIV/0!</v>
      </c>
      <c r="C178" s="17"/>
      <c r="D178" s="17"/>
      <c r="E178" s="17"/>
      <c r="F178" s="17"/>
      <c r="G178" s="17"/>
      <c r="H178" s="17"/>
      <c r="I178" s="17"/>
    </row>
    <row r="179" spans="1:9" x14ac:dyDescent="0.25">
      <c r="A179" s="16">
        <f>SGO!A181</f>
        <v>0</v>
      </c>
      <c r="B179" s="16" t="e">
        <f t="shared" si="2"/>
        <v>#DIV/0!</v>
      </c>
      <c r="C179" s="17"/>
      <c r="D179" s="17"/>
      <c r="E179" s="17"/>
      <c r="F179" s="17"/>
      <c r="G179" s="17"/>
      <c r="H179" s="17"/>
      <c r="I179" s="17"/>
    </row>
    <row r="180" spans="1:9" x14ac:dyDescent="0.25">
      <c r="A180" s="16">
        <f>SGO!A182</f>
        <v>0</v>
      </c>
      <c r="B180" s="16" t="e">
        <f t="shared" si="2"/>
        <v>#DIV/0!</v>
      </c>
      <c r="C180" s="17"/>
      <c r="D180" s="17"/>
      <c r="E180" s="17"/>
      <c r="F180" s="17"/>
      <c r="G180" s="17"/>
      <c r="H180" s="17"/>
      <c r="I180" s="17"/>
    </row>
    <row r="181" spans="1:9" x14ac:dyDescent="0.25">
      <c r="A181" s="16">
        <f>SGO!A183</f>
        <v>0</v>
      </c>
      <c r="B181" s="16" t="e">
        <f t="shared" si="2"/>
        <v>#DIV/0!</v>
      </c>
      <c r="C181" s="17"/>
      <c r="D181" s="17"/>
      <c r="E181" s="17"/>
      <c r="F181" s="17"/>
      <c r="G181" s="17"/>
      <c r="H181" s="17"/>
      <c r="I181" s="17"/>
    </row>
    <row r="182" spans="1:9" x14ac:dyDescent="0.25">
      <c r="A182" s="16">
        <f>SGO!A184</f>
        <v>0</v>
      </c>
      <c r="B182" s="16" t="e">
        <f t="shared" si="2"/>
        <v>#DIV/0!</v>
      </c>
      <c r="C182" s="17"/>
      <c r="D182" s="17"/>
      <c r="E182" s="17"/>
      <c r="F182" s="17"/>
      <c r="G182" s="17"/>
      <c r="H182" s="17"/>
      <c r="I182" s="17"/>
    </row>
    <row r="183" spans="1:9" x14ac:dyDescent="0.25">
      <c r="A183" s="16">
        <f>SGO!A185</f>
        <v>0</v>
      </c>
      <c r="B183" s="16" t="e">
        <f t="shared" si="2"/>
        <v>#DIV/0!</v>
      </c>
      <c r="C183" s="17"/>
      <c r="D183" s="17"/>
      <c r="E183" s="17"/>
      <c r="F183" s="17"/>
      <c r="G183" s="17"/>
      <c r="H183" s="17"/>
      <c r="I183" s="17"/>
    </row>
    <row r="184" spans="1:9" x14ac:dyDescent="0.25">
      <c r="A184" s="16">
        <f>SGO!A186</f>
        <v>0</v>
      </c>
      <c r="B184" s="16" t="e">
        <f t="shared" si="2"/>
        <v>#DIV/0!</v>
      </c>
      <c r="C184" s="17"/>
      <c r="D184" s="17"/>
      <c r="E184" s="17"/>
      <c r="F184" s="17"/>
      <c r="G184" s="17"/>
      <c r="H184" s="17"/>
      <c r="I184" s="17"/>
    </row>
    <row r="185" spans="1:9" x14ac:dyDescent="0.25">
      <c r="A185" s="16">
        <f>SGO!A187</f>
        <v>0</v>
      </c>
      <c r="B185" s="16" t="e">
        <f t="shared" si="2"/>
        <v>#DIV/0!</v>
      </c>
      <c r="C185" s="17"/>
      <c r="D185" s="17"/>
      <c r="E185" s="17"/>
      <c r="F185" s="17"/>
      <c r="G185" s="17"/>
      <c r="H185" s="17"/>
      <c r="I185" s="17"/>
    </row>
    <row r="186" spans="1:9" x14ac:dyDescent="0.25">
      <c r="A186" s="16">
        <f>SGO!A188</f>
        <v>0</v>
      </c>
      <c r="B186" s="16" t="e">
        <f t="shared" si="2"/>
        <v>#DIV/0!</v>
      </c>
      <c r="C186" s="17"/>
      <c r="D186" s="17"/>
      <c r="E186" s="17"/>
      <c r="F186" s="17"/>
      <c r="G186" s="17"/>
      <c r="H186" s="17"/>
      <c r="I186" s="17"/>
    </row>
    <row r="187" spans="1:9" x14ac:dyDescent="0.25">
      <c r="A187" s="16">
        <f>SGO!A189</f>
        <v>0</v>
      </c>
      <c r="B187" s="16" t="e">
        <f t="shared" si="2"/>
        <v>#DIV/0!</v>
      </c>
      <c r="C187" s="17"/>
      <c r="D187" s="17"/>
      <c r="E187" s="17"/>
      <c r="F187" s="17"/>
      <c r="G187" s="17"/>
      <c r="H187" s="17"/>
      <c r="I187" s="17"/>
    </row>
    <row r="188" spans="1:9" x14ac:dyDescent="0.25">
      <c r="A188" s="16">
        <f>SGO!A190</f>
        <v>0</v>
      </c>
      <c r="B188" s="16" t="e">
        <f t="shared" si="2"/>
        <v>#DIV/0!</v>
      </c>
      <c r="C188" s="17"/>
      <c r="D188" s="17"/>
      <c r="E188" s="17"/>
      <c r="F188" s="17"/>
      <c r="G188" s="17"/>
      <c r="H188" s="17"/>
      <c r="I188" s="17"/>
    </row>
    <row r="189" spans="1:9" x14ac:dyDescent="0.25">
      <c r="A189" s="16">
        <f>SGO!A191</f>
        <v>0</v>
      </c>
      <c r="B189" s="16" t="e">
        <f t="shared" si="2"/>
        <v>#DIV/0!</v>
      </c>
      <c r="C189" s="17"/>
      <c r="D189" s="17"/>
      <c r="E189" s="17"/>
      <c r="F189" s="17"/>
      <c r="G189" s="17"/>
      <c r="H189" s="17"/>
      <c r="I189" s="17"/>
    </row>
    <row r="190" spans="1:9" x14ac:dyDescent="0.25">
      <c r="A190" s="16">
        <f>SGO!A192</f>
        <v>0</v>
      </c>
      <c r="B190" s="16" t="e">
        <f t="shared" si="2"/>
        <v>#DIV/0!</v>
      </c>
      <c r="C190" s="17"/>
      <c r="D190" s="17"/>
      <c r="E190" s="17"/>
      <c r="F190" s="17"/>
      <c r="G190" s="17"/>
      <c r="H190" s="17"/>
      <c r="I190" s="17"/>
    </row>
    <row r="191" spans="1:9" x14ac:dyDescent="0.25">
      <c r="A191" s="16">
        <f>SGO!A193</f>
        <v>0</v>
      </c>
      <c r="B191" s="16" t="e">
        <f t="shared" si="2"/>
        <v>#DIV/0!</v>
      </c>
      <c r="C191" s="17"/>
      <c r="D191" s="17"/>
      <c r="E191" s="17"/>
      <c r="F191" s="17"/>
      <c r="G191" s="17"/>
      <c r="H191" s="17"/>
      <c r="I191" s="17"/>
    </row>
    <row r="192" spans="1:9" x14ac:dyDescent="0.25">
      <c r="A192" s="16">
        <f>SGO!A194</f>
        <v>0</v>
      </c>
      <c r="B192" s="16" t="e">
        <f t="shared" si="2"/>
        <v>#DIV/0!</v>
      </c>
      <c r="C192" s="17"/>
      <c r="D192" s="17"/>
      <c r="E192" s="17"/>
      <c r="F192" s="17"/>
      <c r="G192" s="17"/>
      <c r="H192" s="17"/>
      <c r="I192" s="17"/>
    </row>
    <row r="193" spans="1:9" x14ac:dyDescent="0.25">
      <c r="A193" s="16">
        <f>SGO!A195</f>
        <v>0</v>
      </c>
      <c r="B193" s="16" t="e">
        <f t="shared" si="2"/>
        <v>#DIV/0!</v>
      </c>
      <c r="C193" s="17"/>
      <c r="D193" s="17"/>
      <c r="E193" s="17"/>
      <c r="F193" s="17"/>
      <c r="G193" s="17"/>
      <c r="H193" s="17"/>
      <c r="I193" s="17"/>
    </row>
    <row r="194" spans="1:9" x14ac:dyDescent="0.25">
      <c r="A194" s="16">
        <f>SGO!A196</f>
        <v>0</v>
      </c>
      <c r="B194" s="16" t="e">
        <f t="shared" si="2"/>
        <v>#DIV/0!</v>
      </c>
      <c r="C194" s="17"/>
      <c r="D194" s="17"/>
      <c r="E194" s="17"/>
      <c r="F194" s="17"/>
      <c r="G194" s="17"/>
      <c r="H194" s="17"/>
      <c r="I194" s="17"/>
    </row>
    <row r="195" spans="1:9" x14ac:dyDescent="0.25">
      <c r="A195" s="16">
        <f>SGO!A197</f>
        <v>0</v>
      </c>
      <c r="B195" s="16" t="e">
        <f t="shared" ref="B195:B203" si="3">TRUNC(AVERAGE(C195:I195)+0.5)</f>
        <v>#DIV/0!</v>
      </c>
      <c r="C195" s="17"/>
      <c r="D195" s="17"/>
      <c r="E195" s="17"/>
      <c r="F195" s="17"/>
      <c r="G195" s="17"/>
      <c r="H195" s="17"/>
      <c r="I195" s="17"/>
    </row>
    <row r="196" spans="1:9" x14ac:dyDescent="0.25">
      <c r="A196" s="16">
        <f>SGO!A198</f>
        <v>0</v>
      </c>
      <c r="B196" s="16" t="e">
        <f t="shared" si="3"/>
        <v>#DIV/0!</v>
      </c>
      <c r="C196" s="17"/>
      <c r="D196" s="17"/>
      <c r="E196" s="17"/>
      <c r="F196" s="17"/>
      <c r="G196" s="17"/>
      <c r="H196" s="17"/>
      <c r="I196" s="17"/>
    </row>
    <row r="197" spans="1:9" x14ac:dyDescent="0.25">
      <c r="A197" s="16">
        <f>SGO!A199</f>
        <v>0</v>
      </c>
      <c r="B197" s="16" t="e">
        <f t="shared" si="3"/>
        <v>#DIV/0!</v>
      </c>
      <c r="C197" s="17"/>
      <c r="D197" s="17"/>
      <c r="E197" s="17"/>
      <c r="F197" s="17"/>
      <c r="G197" s="17"/>
      <c r="H197" s="17"/>
      <c r="I197" s="17"/>
    </row>
    <row r="198" spans="1:9" x14ac:dyDescent="0.25">
      <c r="A198" s="16">
        <f>SGO!A200</f>
        <v>0</v>
      </c>
      <c r="B198" s="16" t="e">
        <f t="shared" si="3"/>
        <v>#DIV/0!</v>
      </c>
      <c r="C198" s="17"/>
      <c r="D198" s="17"/>
      <c r="E198" s="17"/>
      <c r="F198" s="17"/>
      <c r="G198" s="17"/>
      <c r="H198" s="17"/>
      <c r="I198" s="17"/>
    </row>
    <row r="199" spans="1:9" x14ac:dyDescent="0.25">
      <c r="A199" s="16">
        <f>SGO!A201</f>
        <v>0</v>
      </c>
      <c r="B199" s="16" t="e">
        <f t="shared" si="3"/>
        <v>#DIV/0!</v>
      </c>
      <c r="C199" s="17"/>
      <c r="D199" s="17"/>
      <c r="E199" s="17"/>
      <c r="F199" s="17"/>
      <c r="G199" s="17"/>
      <c r="H199" s="17"/>
      <c r="I199" s="17"/>
    </row>
    <row r="200" spans="1:9" x14ac:dyDescent="0.25">
      <c r="A200" s="16">
        <f>SGO!A202</f>
        <v>0</v>
      </c>
      <c r="B200" s="16" t="e">
        <f t="shared" si="3"/>
        <v>#DIV/0!</v>
      </c>
      <c r="C200" s="17"/>
      <c r="D200" s="17"/>
      <c r="E200" s="17"/>
      <c r="F200" s="17"/>
      <c r="G200" s="17"/>
      <c r="H200" s="17"/>
      <c r="I200" s="17"/>
    </row>
    <row r="201" spans="1:9" x14ac:dyDescent="0.25">
      <c r="A201" s="16">
        <f>SGO!A203</f>
        <v>0</v>
      </c>
      <c r="B201" s="16" t="e">
        <f t="shared" si="3"/>
        <v>#DIV/0!</v>
      </c>
      <c r="C201" s="17"/>
      <c r="D201" s="17"/>
      <c r="E201" s="17"/>
      <c r="F201" s="17"/>
      <c r="G201" s="17"/>
      <c r="H201" s="17"/>
      <c r="I201" s="17"/>
    </row>
    <row r="202" spans="1:9" x14ac:dyDescent="0.25">
      <c r="A202" s="16">
        <f>SGO!A204</f>
        <v>0</v>
      </c>
      <c r="B202" s="16" t="e">
        <f t="shared" si="3"/>
        <v>#DIV/0!</v>
      </c>
      <c r="C202" s="17"/>
      <c r="D202" s="17"/>
      <c r="E202" s="17"/>
      <c r="F202" s="17"/>
      <c r="G202" s="17"/>
      <c r="H202" s="17"/>
      <c r="I202" s="17"/>
    </row>
    <row r="203" spans="1:9" x14ac:dyDescent="0.25">
      <c r="A203" s="16">
        <f>SGO!A205</f>
        <v>0</v>
      </c>
      <c r="B203" s="16" t="e">
        <f t="shared" si="3"/>
        <v>#DIV/0!</v>
      </c>
      <c r="C203" s="17"/>
      <c r="D203" s="17"/>
      <c r="E203" s="17"/>
      <c r="F203" s="17"/>
      <c r="G203" s="17"/>
      <c r="H203" s="17"/>
      <c r="I203" s="17"/>
    </row>
  </sheetData>
  <sheetProtection password="C516" sheet="1" objects="1" scenarios="1" formatCells="0" formatColumns="0" formatRows="0" selectLockedCells="1" sort="0" autoFilter="0"/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SGO</vt:lpstr>
      <vt:lpstr>Benchmarks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Szuchy</dc:creator>
  <cp:lastModifiedBy>Matthew Szuchy</cp:lastModifiedBy>
  <cp:lastPrinted>2013-08-13T19:06:00Z</cp:lastPrinted>
  <dcterms:created xsi:type="dcterms:W3CDTF">2013-08-13T18:01:41Z</dcterms:created>
  <dcterms:modified xsi:type="dcterms:W3CDTF">2015-09-29T13:14:42Z</dcterms:modified>
</cp:coreProperties>
</file>